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C:\Users\feltmate.ACADIA\Documents\Larson\2015\Chapter1\"/>
    </mc:Choice>
  </mc:AlternateContent>
  <bookViews>
    <workbookView xWindow="0" yWindow="120" windowWidth="12060" windowHeight="14355"/>
  </bookViews>
  <sheets>
    <sheet name="Cover" sheetId="15" r:id="rId1"/>
    <sheet name="GivenData" sheetId="16" r:id="rId2"/>
    <sheet name="Required" sheetId="12" r:id="rId3"/>
    <sheet name="Analysis" sheetId="14" r:id="rId4"/>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A1" i="14" l="1"/>
  <c r="A2" i="14"/>
  <c r="A3" i="14"/>
  <c r="H13" i="12"/>
  <c r="H23" i="12"/>
  <c r="N22" i="12"/>
  <c r="B22" i="12"/>
  <c r="N21" i="12"/>
  <c r="B21" i="12"/>
  <c r="N20" i="12"/>
  <c r="B20" i="12"/>
  <c r="D19" i="12"/>
  <c r="B19" i="12"/>
  <c r="N18" i="12"/>
  <c r="D18" i="12"/>
  <c r="L17" i="12"/>
  <c r="B17" i="12"/>
  <c r="L16" i="12"/>
  <c r="F16" i="12"/>
  <c r="N14" i="12"/>
  <c r="D14" i="12"/>
  <c r="L13" i="12"/>
  <c r="N12" i="12"/>
  <c r="B12" i="12"/>
  <c r="F11" i="12"/>
  <c r="F23" i="12"/>
  <c r="B11" i="12"/>
  <c r="L10" i="12"/>
  <c r="N10" i="12"/>
  <c r="J10" i="12"/>
  <c r="J23" i="12"/>
  <c r="N9" i="12"/>
  <c r="B9" i="12"/>
  <c r="A22" i="12"/>
  <c r="A21" i="12"/>
  <c r="A19" i="12"/>
  <c r="A20" i="12"/>
  <c r="A18" i="12"/>
  <c r="A17" i="12"/>
  <c r="A16" i="12"/>
  <c r="A15" i="12"/>
  <c r="A14" i="12"/>
  <c r="A13" i="12"/>
  <c r="A12" i="12"/>
  <c r="A11" i="12"/>
  <c r="A10" i="12"/>
  <c r="A9" i="12"/>
  <c r="B23" i="12"/>
  <c r="L23" i="12"/>
  <c r="N23" i="12"/>
  <c r="D23" i="12"/>
  <c r="L26" i="12"/>
  <c r="B26" i="12"/>
</calcChain>
</file>

<file path=xl/sharedStrings.xml><?xml version="1.0" encoding="utf-8"?>
<sst xmlns="http://schemas.openxmlformats.org/spreadsheetml/2006/main" count="65" uniqueCount="51">
  <si>
    <t>&lt;Type your name here&gt;</t>
  </si>
  <si>
    <t>&lt;Type your class here&gt;</t>
  </si>
  <si>
    <t>Assets</t>
  </si>
  <si>
    <t>Cash</t>
  </si>
  <si>
    <t>+</t>
  </si>
  <si>
    <t>Accounts Receivable</t>
  </si>
  <si>
    <t>=</t>
  </si>
  <si>
    <t>Accounts Payable</t>
  </si>
  <si>
    <t>Liabilities</t>
  </si>
  <si>
    <t>Bal.</t>
  </si>
  <si>
    <t>Cash paid to purchase office supplies</t>
  </si>
  <si>
    <t>Office Supplies</t>
  </si>
  <si>
    <t>Office Equipment</t>
  </si>
  <si>
    <t>(Place your answer on the sheet below. If you click near the middle of the sheet, a blinking cursor will appear in the upper left corner of the sheet. If you click on the curled portion of the sheet in the lower right corner, the sheet will be selected so that you can increase or decrease its size.)</t>
  </si>
  <si>
    <t>Office equipment purchased on credit</t>
  </si>
  <si>
    <t>Office supplies purchased on credit</t>
  </si>
  <si>
    <t>Electrical Equipment</t>
  </si>
  <si>
    <t>Larry Power, Capital</t>
  </si>
  <si>
    <t>Cash paid for rent for November</t>
  </si>
  <si>
    <t>Cash paid for electrical equipment (personal funds)</t>
  </si>
  <si>
    <t>Electrical equipment purchased</t>
  </si>
  <si>
    <t>Cash received for electrical work completed</t>
  </si>
  <si>
    <t>Electrical work completed on credit</t>
  </si>
  <si>
    <t>Salary for part-time technician, beginning work in three weeks</t>
  </si>
  <si>
    <t>(see Nov 8)</t>
  </si>
  <si>
    <t>Cash paid for office equipment purchased November 8</t>
  </si>
  <si>
    <t>Electrical work completed for a client; due in 30 days</t>
  </si>
  <si>
    <t>Cash received for work completed on November 15</t>
  </si>
  <si>
    <t>Cash paid for assistant's salary</t>
  </si>
  <si>
    <t>Cash paid for monthly utility bill</t>
  </si>
  <si>
    <t>Cash withdrawn for personal use</t>
  </si>
  <si>
    <t>Explain why revenue is not recorded on November 28.</t>
  </si>
  <si>
    <t>Nov. 1</t>
  </si>
  <si>
    <t>Owner investment</t>
  </si>
  <si>
    <t>Electrical fees earned</t>
  </si>
  <si>
    <t>Salaries expense</t>
  </si>
  <si>
    <t>Utilities expense</t>
  </si>
  <si>
    <t>Owner withdrawal</t>
  </si>
  <si>
    <t>Explanation of Equity Transaction</t>
  </si>
  <si>
    <t>Equity</t>
  </si>
  <si>
    <t>Required:</t>
  </si>
  <si>
    <t>Rent expense</t>
  </si>
  <si>
    <t>Excel Templates</t>
  </si>
  <si>
    <t>to accompany</t>
  </si>
  <si>
    <t>Ian Feltmate, Acadia University</t>
  </si>
  <si>
    <t>Given Data:</t>
  </si>
  <si>
    <t>Analysis:</t>
  </si>
  <si>
    <r>
      <t>Fundamental Accounting Principles</t>
    </r>
    <r>
      <rPr>
        <i/>
        <sz val="11"/>
        <color rgb="FF1F497D"/>
        <rFont val="Calibri"/>
        <family val="2"/>
      </rPr>
      <t>,</t>
    </r>
  </si>
  <si>
    <r>
      <t>15</t>
    </r>
    <r>
      <rPr>
        <vertAlign val="superscript"/>
        <sz val="10"/>
        <rFont val="Arial"/>
        <family val="2"/>
      </rPr>
      <t>th</t>
    </r>
    <r>
      <rPr>
        <sz val="10"/>
        <rFont val="Arial"/>
        <family val="2"/>
      </rPr>
      <t xml:space="preserve"> Edition, by Larson/Jensen/Dieckmann</t>
    </r>
  </si>
  <si>
    <t>Prepared by</t>
  </si>
  <si>
    <t>Excel Templates Problem 1-8A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</si>
</sst>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 #,##0\ ;\-\ #,##0\ ;\-0\-\ "/>
    <numFmt numFmtId="165" formatCode="&quot;$&quot;\ #,##0\ ;\-&quot;$&quot;\ #,##0\ ;&quot;$&quot;\ \-0\-\ "/>
  </numFmts>
  <fonts count="9" x14ac:knownFonts="1">
    <font>
      <sz val="10"/>
      <name val="Arial"/>
    </font>
    <font>
      <sz val="10"/>
      <name val="Arial"/>
      <family val="2"/>
    </font>
    <font>
      <sz val="10"/>
      <name val="Arial"/>
      <family val="2"/>
    </font>
    <font>
      <b/>
      <sz val="10"/>
      <name val="Arial"/>
      <family val="2"/>
    </font>
    <font>
      <sz val="8"/>
      <name val="Arial"/>
      <family val="2"/>
    </font>
    <font>
      <b/>
      <sz val="10"/>
      <color indexed="9"/>
      <name val="Arial"/>
      <family val="2"/>
    </font>
    <font>
      <i/>
      <sz val="10"/>
      <name val="Arial"/>
      <family val="2"/>
    </font>
    <font>
      <vertAlign val="superscript"/>
      <sz val="10"/>
      <name val="Arial"/>
      <family val="2"/>
    </font>
    <font>
      <i/>
      <sz val="11"/>
      <color rgb="FF1F497D"/>
      <name val="Calibri"/>
      <family val="2"/>
    </font>
  </fonts>
  <fills count="5">
    <fill>
      <patternFill patternType="none"/>
    </fill>
    <fill>
      <patternFill patternType="gray125"/>
    </fill>
    <fill>
      <patternFill patternType="solid">
        <fgColor indexed="22"/>
        <bgColor indexed="64"/>
      </patternFill>
    </fill>
    <fill>
      <patternFill patternType="solid">
        <fgColor indexed="54"/>
        <bgColor indexed="64"/>
      </patternFill>
    </fill>
    <fill>
      <patternFill patternType="solid">
        <fgColor indexed="31"/>
        <bgColor indexed="64"/>
      </patternFill>
    </fill>
  </fills>
  <borders count="12">
    <border>
      <left/>
      <right/>
      <top/>
      <bottom/>
      <diagonal/>
    </border>
    <border>
      <left/>
      <right/>
      <top/>
      <bottom style="thin">
        <color auto="1"/>
      </bottom>
      <diagonal/>
    </border>
    <border>
      <left style="thin">
        <color auto="1"/>
      </left>
      <right/>
      <top style="thin">
        <color auto="1"/>
      </top>
      <bottom/>
      <diagonal/>
    </border>
    <border>
      <left/>
      <right/>
      <top style="thin">
        <color auto="1"/>
      </top>
      <bottom style="thin">
        <color indexed="9"/>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bottom style="double">
        <color auto="1"/>
      </bottom>
      <diagonal/>
    </border>
  </borders>
  <cellStyleXfs count="2">
    <xf numFmtId="0" fontId="0" fillId="0" borderId="0"/>
    <xf numFmtId="44" fontId="1" fillId="0" borderId="0" applyFont="0" applyFill="0" applyBorder="0" applyAlignment="0" applyProtection="0"/>
  </cellStyleXfs>
  <cellXfs count="39">
    <xf numFmtId="0" fontId="0" fillId="0" borderId="0" xfId="0"/>
    <xf numFmtId="0" fontId="0" fillId="2" borderId="0" xfId="0" applyFill="1"/>
    <xf numFmtId="0" fontId="3" fillId="0" borderId="0" xfId="0" applyFont="1" applyFill="1"/>
    <xf numFmtId="0" fontId="0" fillId="0" borderId="0" xfId="0" applyAlignment="1">
      <alignment horizontal="center"/>
    </xf>
    <xf numFmtId="164" fontId="2" fillId="0" borderId="1" xfId="1" applyNumberFormat="1" applyFont="1" applyFill="1" applyBorder="1" applyAlignment="1">
      <alignment horizontal="right"/>
    </xf>
    <xf numFmtId="0" fontId="0" fillId="0" borderId="0" xfId="0" quotePrefix="1" applyAlignment="1">
      <alignment horizontal="center"/>
    </xf>
    <xf numFmtId="164" fontId="2" fillId="0" borderId="0" xfId="1" applyNumberFormat="1" applyFont="1" applyFill="1" applyBorder="1" applyAlignment="1">
      <alignment horizontal="right"/>
    </xf>
    <xf numFmtId="0" fontId="3" fillId="0" borderId="0" xfId="0" applyFont="1"/>
    <xf numFmtId="0" fontId="0" fillId="3" borderId="2" xfId="0" applyFill="1" applyBorder="1"/>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3" xfId="0" applyFont="1" applyFill="1" applyBorder="1" applyAlignment="1">
      <alignment horizontal="center" wrapText="1"/>
    </xf>
    <xf numFmtId="0" fontId="0" fillId="3" borderId="5" xfId="0" applyFill="1" applyBorder="1"/>
    <xf numFmtId="0" fontId="0" fillId="3" borderId="6" xfId="0" applyFill="1" applyBorder="1"/>
    <xf numFmtId="0" fontId="5" fillId="3" borderId="1" xfId="0" applyFont="1" applyFill="1" applyBorder="1" applyAlignment="1">
      <alignment horizontal="center"/>
    </xf>
    <xf numFmtId="0" fontId="5" fillId="3" borderId="1" xfId="0" applyFont="1" applyFill="1" applyBorder="1" applyAlignment="1">
      <alignment horizontal="center" wrapText="1"/>
    </xf>
    <xf numFmtId="0" fontId="0" fillId="4" borderId="7" xfId="0" quotePrefix="1" applyFill="1" applyBorder="1" applyAlignment="1">
      <alignment horizontal="right"/>
    </xf>
    <xf numFmtId="0" fontId="0" fillId="4" borderId="8" xfId="0" applyFill="1" applyBorder="1" applyAlignment="1">
      <alignment horizontal="left" indent="1"/>
    </xf>
    <xf numFmtId="165" fontId="0" fillId="4" borderId="9" xfId="1" applyNumberFormat="1" applyFont="1" applyFill="1" applyBorder="1"/>
    <xf numFmtId="0" fontId="0" fillId="4" borderId="2" xfId="0" applyFill="1" applyBorder="1" applyAlignment="1">
      <alignment horizontal="right"/>
    </xf>
    <xf numFmtId="0" fontId="0" fillId="4" borderId="4" xfId="0" applyFill="1" applyBorder="1" applyAlignment="1">
      <alignment horizontal="left" indent="1"/>
    </xf>
    <xf numFmtId="165" fontId="0" fillId="4" borderId="5" xfId="1" applyNumberFormat="1" applyFont="1" applyFill="1" applyBorder="1"/>
    <xf numFmtId="0" fontId="0" fillId="4" borderId="6" xfId="0" applyFill="1" applyBorder="1" applyAlignment="1">
      <alignment horizontal="right"/>
    </xf>
    <xf numFmtId="0" fontId="0" fillId="4" borderId="1" xfId="0" applyFill="1" applyBorder="1" applyAlignment="1">
      <alignment horizontal="left" indent="1"/>
    </xf>
    <xf numFmtId="165" fontId="0" fillId="4" borderId="10" xfId="1" applyNumberFormat="1" applyFont="1" applyFill="1" applyBorder="1"/>
    <xf numFmtId="0" fontId="0" fillId="4" borderId="7" xfId="0" applyFill="1" applyBorder="1" applyAlignment="1">
      <alignment horizontal="right"/>
    </xf>
    <xf numFmtId="0" fontId="0" fillId="4" borderId="0" xfId="0" applyFill="1"/>
    <xf numFmtId="165" fontId="2" fillId="4" borderId="0" xfId="1" applyNumberFormat="1" applyFont="1" applyFill="1" applyBorder="1" applyAlignment="1">
      <alignment horizontal="right"/>
    </xf>
    <xf numFmtId="0" fontId="0" fillId="4" borderId="0" xfId="0" applyFill="1" applyAlignment="1">
      <alignment horizontal="center"/>
    </xf>
    <xf numFmtId="0" fontId="5" fillId="3" borderId="10" xfId="0" applyFont="1" applyFill="1" applyBorder="1" applyAlignment="1">
      <alignment horizontal="center" wrapText="1"/>
    </xf>
    <xf numFmtId="165" fontId="2" fillId="0" borderId="11" xfId="1" applyNumberFormat="1" applyFont="1" applyFill="1" applyBorder="1" applyAlignment="1">
      <alignment horizontal="right"/>
    </xf>
    <xf numFmtId="0" fontId="1" fillId="2" borderId="0" xfId="0" applyFont="1" applyFill="1" applyAlignment="1">
      <alignment horizontal="center"/>
    </xf>
    <xf numFmtId="0" fontId="0" fillId="0" borderId="0" xfId="0" applyAlignment="1">
      <alignment horizontal="right"/>
    </xf>
    <xf numFmtId="0" fontId="5" fillId="3" borderId="3" xfId="0" applyFont="1" applyFill="1" applyBorder="1" applyAlignment="1">
      <alignment horizontal="center"/>
    </xf>
    <xf numFmtId="165" fontId="0" fillId="4" borderId="7" xfId="0" applyNumberFormat="1" applyFill="1" applyBorder="1" applyAlignment="1">
      <alignment horizontal="center"/>
    </xf>
    <xf numFmtId="165" fontId="0" fillId="4" borderId="8" xfId="0" applyNumberFormat="1" applyFill="1" applyBorder="1" applyAlignment="1">
      <alignment horizontal="center"/>
    </xf>
    <xf numFmtId="165" fontId="0" fillId="4" borderId="9" xfId="0" applyNumberFormat="1" applyFill="1" applyBorder="1" applyAlignment="1">
      <alignment horizontal="center"/>
    </xf>
    <xf numFmtId="0" fontId="6" fillId="0" borderId="0" xfId="0" applyFont="1" applyAlignment="1">
      <alignment horizontal="left" vertical="top" wrapText="1" indent="1"/>
    </xf>
    <xf numFmtId="0" fontId="2"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209550</xdr:colOff>
      <xdr:row>20</xdr:row>
      <xdr:rowOff>85725</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571750" cy="33718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23</xdr:row>
      <xdr:rowOff>85725</xdr:rowOff>
    </xdr:from>
    <xdr:to>
      <xdr:col>10</xdr:col>
      <xdr:colOff>0</xdr:colOff>
      <xdr:row>24</xdr:row>
      <xdr:rowOff>142875</xdr:rowOff>
    </xdr:to>
    <xdr:sp macro="" textlink="">
      <xdr:nvSpPr>
        <xdr:cNvPr id="8230" name="AutoShape 1"/>
        <xdr:cNvSpPr>
          <a:spLocks/>
        </xdr:cNvSpPr>
      </xdr:nvSpPr>
      <xdr:spPr bwMode="auto">
        <a:xfrm rot="5400000">
          <a:off x="2409825" y="7505700"/>
          <a:ext cx="228600" cy="4191000"/>
        </a:xfrm>
        <a:prstGeom prst="rightBrace">
          <a:avLst>
            <a:gd name="adj1" fmla="val 152778"/>
            <a:gd name="adj2" fmla="val 50000"/>
          </a:avLst>
        </a:prstGeom>
        <a:noFill/>
        <a:ln w="9525">
          <a:solidFill>
            <a:srgbClr val="000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twoCellAnchor>
    <xdr:from>
      <xdr:col>11</xdr:col>
      <xdr:colOff>0</xdr:colOff>
      <xdr:row>23</xdr:row>
      <xdr:rowOff>85725</xdr:rowOff>
    </xdr:from>
    <xdr:to>
      <xdr:col>13</xdr:col>
      <xdr:colOff>962025</xdr:colOff>
      <xdr:row>24</xdr:row>
      <xdr:rowOff>133350</xdr:rowOff>
    </xdr:to>
    <xdr:sp macro="" textlink="">
      <xdr:nvSpPr>
        <xdr:cNvPr id="8231" name="AutoShape 2"/>
        <xdr:cNvSpPr>
          <a:spLocks/>
        </xdr:cNvSpPr>
      </xdr:nvSpPr>
      <xdr:spPr bwMode="auto">
        <a:xfrm rot="5400000">
          <a:off x="5514975" y="8734425"/>
          <a:ext cx="219075" cy="1724025"/>
        </a:xfrm>
        <a:prstGeom prst="rightBrace">
          <a:avLst>
            <a:gd name="adj1" fmla="val 65580"/>
            <a:gd name="adj2" fmla="val 50000"/>
          </a:avLst>
        </a:prstGeom>
        <a:noFill/>
        <a:ln w="9525">
          <a:solidFill>
            <a:srgbClr val="000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7</xdr:row>
      <xdr:rowOff>38100</xdr:rowOff>
    </xdr:from>
    <xdr:to>
      <xdr:col>8</xdr:col>
      <xdr:colOff>438150</xdr:colOff>
      <xdr:row>20</xdr:row>
      <xdr:rowOff>47625</xdr:rowOff>
    </xdr:to>
    <xdr:grpSp>
      <xdr:nvGrpSpPr>
        <xdr:cNvPr id="10259" name="Group 1"/>
        <xdr:cNvGrpSpPr>
          <a:grpSpLocks/>
        </xdr:cNvGrpSpPr>
      </xdr:nvGrpSpPr>
      <xdr:grpSpPr bwMode="auto">
        <a:xfrm>
          <a:off x="85725" y="1866900"/>
          <a:ext cx="5076825" cy="2114550"/>
          <a:chOff x="19" y="290"/>
          <a:chExt cx="537" cy="260"/>
        </a:xfrm>
      </xdr:grpSpPr>
      <xdr:sp macro="" textlink="">
        <xdr:nvSpPr>
          <xdr:cNvPr id="10242"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10243" name="Text Box 3"/>
          <xdr:cNvSpPr txBox="1">
            <a:spLocks noChangeArrowheads="1"/>
          </xdr:cNvSpPr>
        </xdr:nvSpPr>
        <xdr:spPr bwMode="auto">
          <a:xfrm>
            <a:off x="33" y="308"/>
            <a:ext cx="506" cy="211"/>
          </a:xfrm>
          <a:prstGeom prst="rect">
            <a:avLst/>
          </a:prstGeom>
          <a:solidFill>
            <a:srgbClr val="FFFFE1"/>
          </a:solidFill>
          <a:ln w="9525">
            <a:noFill/>
            <a:miter lim="800000"/>
            <a:headEnd/>
            <a:tailEnd/>
          </a:ln>
        </xdr:spPr>
        <xdr:txBody>
          <a:bodyPr vertOverflow="clip" wrap="square" lIns="27432" tIns="22860" rIns="0" bIns="0" anchor="t" upright="1"/>
          <a:lstStyle/>
          <a:p>
            <a:r>
              <a:rPr lang="en-CA" sz="1000" b="0">
                <a:effectLst/>
                <a:latin typeface="Arial" panose="020B0604020202020204" pitchFamily="34" charset="0"/>
                <a:ea typeface="+mn-ea"/>
                <a:cs typeface="Arial" panose="020B0604020202020204" pitchFamily="34" charset="0"/>
              </a:rPr>
              <a:t>Revenue is not recorded on November 28 because the revenue was actually earned on November 15. The revenue recognition principle requires that revenue be recorded when it was incurred (when the economic exchange occurred), on November 15. Cash is being collected on November 28 and is recorded as a reduction of the asset, accounts receivable, that was realized on November 15.</a:t>
            </a:r>
            <a:endParaRPr lang="en-US" sz="1000" b="0">
              <a:effectLst/>
              <a:latin typeface="Arial" panose="020B0604020202020204" pitchFamily="34" charset="0"/>
              <a:ea typeface="+mn-ea"/>
              <a:cs typeface="Arial" panose="020B0604020202020204"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G10:G16"/>
  <sheetViews>
    <sheetView tabSelected="1" workbookViewId="0">
      <selection activeCell="G10" sqref="G10"/>
    </sheetView>
  </sheetViews>
  <sheetFormatPr defaultColWidth="8.85546875" defaultRowHeight="12.75" x14ac:dyDescent="0.2"/>
  <cols>
    <col min="1" max="6" width="8.85546875" style="1"/>
    <col min="7" max="7" width="36.85546875" style="1" bestFit="1" customWidth="1"/>
    <col min="8" max="9" width="8.85546875" style="1" customWidth="1"/>
    <col min="10" max="16384" width="8.85546875" style="1"/>
  </cols>
  <sheetData>
    <row r="10" spans="7:7" x14ac:dyDescent="0.2">
      <c r="G10" s="31" t="s">
        <v>42</v>
      </c>
    </row>
    <row r="11" spans="7:7" x14ac:dyDescent="0.2">
      <c r="G11" s="31" t="s">
        <v>43</v>
      </c>
    </row>
    <row r="12" spans="7:7" ht="15" x14ac:dyDescent="0.25">
      <c r="G12" s="31" t="s">
        <v>47</v>
      </c>
    </row>
    <row r="13" spans="7:7" ht="14.25" x14ac:dyDescent="0.2">
      <c r="G13" s="31" t="s">
        <v>48</v>
      </c>
    </row>
    <row r="14" spans="7:7" x14ac:dyDescent="0.2">
      <c r="G14" s="31"/>
    </row>
    <row r="15" spans="7:7" x14ac:dyDescent="0.2">
      <c r="G15" s="31" t="s">
        <v>49</v>
      </c>
    </row>
    <row r="16" spans="7:7" x14ac:dyDescent="0.2">
      <c r="G16" s="31" t="s">
        <v>44</v>
      </c>
    </row>
  </sheetData>
  <phoneticPr fontId="0" type="noConversion"/>
  <pageMargins left="0.46" right="0.28000000000000003" top="1" bottom="1" header="0.5" footer="0.5"/>
  <pageSetup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6"/>
  <sheetViews>
    <sheetView showGridLines="0" workbookViewId="0"/>
  </sheetViews>
  <sheetFormatPr defaultColWidth="8.85546875" defaultRowHeight="12.75" x14ac:dyDescent="0.2"/>
  <cols>
    <col min="1" max="1" width="6.85546875" customWidth="1"/>
    <col min="2" max="2" width="55" bestFit="1" customWidth="1"/>
    <col min="3" max="3" width="10.28515625" bestFit="1" customWidth="1"/>
  </cols>
  <sheetData>
    <row r="1" spans="1:3" x14ac:dyDescent="0.2">
      <c r="A1" s="7" t="s">
        <v>45</v>
      </c>
    </row>
    <row r="2" spans="1:3" x14ac:dyDescent="0.2">
      <c r="A2" s="16" t="s">
        <v>32</v>
      </c>
      <c r="B2" s="17" t="s">
        <v>18</v>
      </c>
      <c r="C2" s="18">
        <v>7200</v>
      </c>
    </row>
    <row r="3" spans="1:3" x14ac:dyDescent="0.2">
      <c r="A3" s="19">
        <v>3</v>
      </c>
      <c r="B3" s="20" t="s">
        <v>20</v>
      </c>
      <c r="C3" s="21">
        <v>18000</v>
      </c>
    </row>
    <row r="4" spans="1:3" x14ac:dyDescent="0.2">
      <c r="A4" s="22"/>
      <c r="B4" s="23" t="s">
        <v>19</v>
      </c>
      <c r="C4" s="24">
        <v>10000</v>
      </c>
    </row>
    <row r="5" spans="1:3" x14ac:dyDescent="0.2">
      <c r="A5" s="25">
        <v>5</v>
      </c>
      <c r="B5" s="17" t="s">
        <v>10</v>
      </c>
      <c r="C5" s="18">
        <v>1800</v>
      </c>
    </row>
    <row r="6" spans="1:3" x14ac:dyDescent="0.2">
      <c r="A6" s="25">
        <v>6</v>
      </c>
      <c r="B6" s="17" t="s">
        <v>21</v>
      </c>
      <c r="C6" s="18">
        <v>2000</v>
      </c>
    </row>
    <row r="7" spans="1:3" x14ac:dyDescent="0.2">
      <c r="A7" s="25">
        <v>8</v>
      </c>
      <c r="B7" s="17" t="s">
        <v>14</v>
      </c>
      <c r="C7" s="18">
        <v>5200</v>
      </c>
    </row>
    <row r="8" spans="1:3" x14ac:dyDescent="0.2">
      <c r="A8" s="25">
        <v>15</v>
      </c>
      <c r="B8" s="17" t="s">
        <v>22</v>
      </c>
      <c r="C8" s="18">
        <v>6000</v>
      </c>
    </row>
    <row r="9" spans="1:3" x14ac:dyDescent="0.2">
      <c r="A9" s="25">
        <v>16</v>
      </c>
      <c r="B9" s="17" t="s">
        <v>23</v>
      </c>
      <c r="C9" s="18">
        <v>5300</v>
      </c>
    </row>
    <row r="10" spans="1:3" x14ac:dyDescent="0.2">
      <c r="A10" s="25">
        <v>18</v>
      </c>
      <c r="B10" s="17" t="s">
        <v>15</v>
      </c>
      <c r="C10" s="18">
        <v>1000</v>
      </c>
    </row>
    <row r="11" spans="1:3" x14ac:dyDescent="0.2">
      <c r="A11" s="25">
        <v>20</v>
      </c>
      <c r="B11" s="17" t="s">
        <v>25</v>
      </c>
      <c r="C11" s="18" t="s">
        <v>24</v>
      </c>
    </row>
    <row r="12" spans="1:3" x14ac:dyDescent="0.2">
      <c r="A12" s="25">
        <v>24</v>
      </c>
      <c r="B12" s="17" t="s">
        <v>26</v>
      </c>
      <c r="C12" s="18">
        <v>4800</v>
      </c>
    </row>
    <row r="13" spans="1:3" x14ac:dyDescent="0.2">
      <c r="A13" s="25">
        <v>28</v>
      </c>
      <c r="B13" s="17" t="s">
        <v>27</v>
      </c>
      <c r="C13" s="18">
        <v>6000</v>
      </c>
    </row>
    <row r="14" spans="1:3" x14ac:dyDescent="0.2">
      <c r="A14" s="25">
        <v>30</v>
      </c>
      <c r="B14" s="17" t="s">
        <v>28</v>
      </c>
      <c r="C14" s="18">
        <v>4400</v>
      </c>
    </row>
    <row r="15" spans="1:3" x14ac:dyDescent="0.2">
      <c r="A15" s="25">
        <v>30</v>
      </c>
      <c r="B15" s="17" t="s">
        <v>29</v>
      </c>
      <c r="C15" s="18">
        <v>3600</v>
      </c>
    </row>
    <row r="16" spans="1:3" x14ac:dyDescent="0.2">
      <c r="A16" s="25">
        <v>30</v>
      </c>
      <c r="B16" s="17" t="s">
        <v>30</v>
      </c>
      <c r="C16" s="18">
        <v>1400</v>
      </c>
    </row>
  </sheetData>
  <pageMargins left="0.7" right="0.7" top="0.75" bottom="0.75" header="0.3" footer="0.3"/>
  <pageSetup orientation="portrait" horizontalDpi="4294967293" verticalDpi="429496729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O26"/>
  <sheetViews>
    <sheetView showGridLines="0" workbookViewId="0"/>
  </sheetViews>
  <sheetFormatPr defaultColWidth="8.85546875" defaultRowHeight="12.75" x14ac:dyDescent="0.2"/>
  <cols>
    <col min="1" max="1" width="6.42578125" customWidth="1"/>
    <col min="2" max="2" width="10.85546875" customWidth="1"/>
    <col min="3" max="3" width="2.140625" style="3" bestFit="1" customWidth="1"/>
    <col min="4" max="4" width="10.85546875" customWidth="1"/>
    <col min="5" max="5" width="2.140625" bestFit="1" customWidth="1"/>
    <col min="6" max="6" width="10.85546875" customWidth="1"/>
    <col min="7" max="7" width="2.140625" bestFit="1" customWidth="1"/>
    <col min="8" max="8" width="10.85546875" customWidth="1"/>
    <col min="9" max="9" width="2.140625" style="3" bestFit="1" customWidth="1"/>
    <col min="10" max="10" width="10.85546875" customWidth="1"/>
    <col min="11" max="11" width="2.140625" style="3" bestFit="1" customWidth="1"/>
    <col min="12" max="12" width="12.85546875" customWidth="1"/>
    <col min="13" max="13" width="2.140625" style="3" bestFit="1" customWidth="1"/>
    <col min="14" max="14" width="10.85546875" customWidth="1"/>
    <col min="15" max="15" width="19" customWidth="1"/>
  </cols>
  <sheetData>
    <row r="1" spans="1:15" x14ac:dyDescent="0.2">
      <c r="A1" s="2" t="s">
        <v>0</v>
      </c>
    </row>
    <row r="2" spans="1:15" x14ac:dyDescent="0.2">
      <c r="A2" s="2" t="s">
        <v>1</v>
      </c>
    </row>
    <row r="3" spans="1:15" x14ac:dyDescent="0.2">
      <c r="A3" s="2" t="s">
        <v>50</v>
      </c>
    </row>
    <row r="4" spans="1:15" x14ac:dyDescent="0.2">
      <c r="A4" s="2"/>
    </row>
    <row r="5" spans="1:15" x14ac:dyDescent="0.2">
      <c r="A5" s="7" t="s">
        <v>40</v>
      </c>
    </row>
    <row r="6" spans="1:15" x14ac:dyDescent="0.2">
      <c r="A6" s="8"/>
      <c r="B6" s="33" t="s">
        <v>2</v>
      </c>
      <c r="C6" s="33"/>
      <c r="D6" s="33"/>
      <c r="E6" s="33"/>
      <c r="F6" s="33"/>
      <c r="G6" s="33"/>
      <c r="H6" s="33"/>
      <c r="I6" s="33"/>
      <c r="J6" s="33"/>
      <c r="K6" s="10" t="s">
        <v>6</v>
      </c>
      <c r="L6" s="9" t="s">
        <v>8</v>
      </c>
      <c r="M6" s="9" t="s">
        <v>4</v>
      </c>
      <c r="N6" s="11" t="s">
        <v>39</v>
      </c>
      <c r="O6" s="12"/>
    </row>
    <row r="7" spans="1:15" ht="38.25" x14ac:dyDescent="0.2">
      <c r="A7" s="13"/>
      <c r="B7" s="14" t="s">
        <v>3</v>
      </c>
      <c r="C7" s="14" t="s">
        <v>4</v>
      </c>
      <c r="D7" s="15" t="s">
        <v>5</v>
      </c>
      <c r="E7" s="14" t="s">
        <v>4</v>
      </c>
      <c r="F7" s="15" t="s">
        <v>11</v>
      </c>
      <c r="G7" s="14" t="s">
        <v>4</v>
      </c>
      <c r="H7" s="15" t="s">
        <v>12</v>
      </c>
      <c r="I7" s="14" t="s">
        <v>4</v>
      </c>
      <c r="J7" s="15" t="s">
        <v>16</v>
      </c>
      <c r="K7" s="14" t="s">
        <v>6</v>
      </c>
      <c r="L7" s="15" t="s">
        <v>7</v>
      </c>
      <c r="M7" s="14" t="s">
        <v>4</v>
      </c>
      <c r="N7" s="15" t="s">
        <v>17</v>
      </c>
      <c r="O7" s="29" t="s">
        <v>38</v>
      </c>
    </row>
    <row r="8" spans="1:15" x14ac:dyDescent="0.2">
      <c r="A8" s="26"/>
      <c r="B8" s="27">
        <v>30000</v>
      </c>
      <c r="C8" s="28"/>
      <c r="D8" s="27">
        <v>7000</v>
      </c>
      <c r="E8" s="27"/>
      <c r="F8" s="27">
        <v>1900</v>
      </c>
      <c r="G8" s="27"/>
      <c r="H8" s="27">
        <v>28000</v>
      </c>
      <c r="I8" s="28"/>
      <c r="J8" s="27">
        <v>14000</v>
      </c>
      <c r="K8" s="28"/>
      <c r="L8" s="27">
        <v>18000</v>
      </c>
      <c r="M8" s="28"/>
      <c r="N8" s="27">
        <v>62900</v>
      </c>
      <c r="O8" s="26"/>
    </row>
    <row r="9" spans="1:15" x14ac:dyDescent="0.2">
      <c r="A9" s="32" t="str">
        <f>GivenData!A2</f>
        <v>Nov. 1</v>
      </c>
      <c r="B9" s="6">
        <f>-GivenData!C2</f>
        <v>-7200</v>
      </c>
      <c r="D9" s="6">
        <v>0</v>
      </c>
      <c r="E9" s="6"/>
      <c r="F9" s="6">
        <v>0</v>
      </c>
      <c r="G9" s="6"/>
      <c r="H9" s="6">
        <v>0</v>
      </c>
      <c r="J9" s="6">
        <v>0</v>
      </c>
      <c r="L9" s="6">
        <v>0</v>
      </c>
      <c r="N9" s="6">
        <f>-GivenData!C2</f>
        <v>-7200</v>
      </c>
      <c r="O9" t="s">
        <v>41</v>
      </c>
    </row>
    <row r="10" spans="1:15" x14ac:dyDescent="0.2">
      <c r="A10">
        <f>GivenData!A3</f>
        <v>3</v>
      </c>
      <c r="B10" s="6">
        <v>0</v>
      </c>
      <c r="D10" s="6">
        <v>0</v>
      </c>
      <c r="E10" s="6"/>
      <c r="F10" s="6">
        <v>0</v>
      </c>
      <c r="G10" s="6"/>
      <c r="H10" s="6">
        <v>0</v>
      </c>
      <c r="J10" s="6">
        <f>GivenData!C3</f>
        <v>18000</v>
      </c>
      <c r="L10" s="6">
        <f>GivenData!C3-GivenData!C4</f>
        <v>8000</v>
      </c>
      <c r="N10" s="6">
        <f>GivenData!C4</f>
        <v>10000</v>
      </c>
      <c r="O10" t="s">
        <v>33</v>
      </c>
    </row>
    <row r="11" spans="1:15" x14ac:dyDescent="0.2">
      <c r="A11">
        <f>GivenData!A5</f>
        <v>5</v>
      </c>
      <c r="B11" s="6">
        <f>-GivenData!C5</f>
        <v>-1800</v>
      </c>
      <c r="D11" s="6">
        <v>0</v>
      </c>
      <c r="E11" s="6"/>
      <c r="F11" s="6">
        <f>GivenData!C5</f>
        <v>1800</v>
      </c>
      <c r="G11" s="6"/>
      <c r="H11" s="6">
        <v>0</v>
      </c>
      <c r="J11" s="6">
        <v>0</v>
      </c>
      <c r="L11" s="6">
        <v>0</v>
      </c>
      <c r="N11" s="6">
        <v>0</v>
      </c>
    </row>
    <row r="12" spans="1:15" x14ac:dyDescent="0.2">
      <c r="A12">
        <f>GivenData!A6</f>
        <v>6</v>
      </c>
      <c r="B12" s="6">
        <f>GivenData!C6</f>
        <v>2000</v>
      </c>
      <c r="D12" s="6">
        <v>0</v>
      </c>
      <c r="E12" s="6"/>
      <c r="F12" s="6">
        <v>0</v>
      </c>
      <c r="G12" s="6"/>
      <c r="H12" s="6">
        <v>0</v>
      </c>
      <c r="J12" s="6">
        <v>0</v>
      </c>
      <c r="L12" s="6">
        <v>0</v>
      </c>
      <c r="N12" s="6">
        <f>GivenData!C6</f>
        <v>2000</v>
      </c>
      <c r="O12" t="s">
        <v>34</v>
      </c>
    </row>
    <row r="13" spans="1:15" x14ac:dyDescent="0.2">
      <c r="A13">
        <f>GivenData!A7</f>
        <v>8</v>
      </c>
      <c r="B13" s="6">
        <v>0</v>
      </c>
      <c r="D13" s="6">
        <v>0</v>
      </c>
      <c r="E13" s="6"/>
      <c r="F13" s="6">
        <v>0</v>
      </c>
      <c r="G13" s="6"/>
      <c r="H13" s="6">
        <f>GivenData!C7</f>
        <v>5200</v>
      </c>
      <c r="J13" s="6">
        <v>0</v>
      </c>
      <c r="L13" s="6">
        <f>GivenData!C7</f>
        <v>5200</v>
      </c>
      <c r="N13" s="6">
        <v>0</v>
      </c>
    </row>
    <row r="14" spans="1:15" x14ac:dyDescent="0.2">
      <c r="A14">
        <f>GivenData!A8</f>
        <v>15</v>
      </c>
      <c r="B14" s="6">
        <v>0</v>
      </c>
      <c r="D14" s="6">
        <f>GivenData!C8</f>
        <v>6000</v>
      </c>
      <c r="E14" s="6"/>
      <c r="F14" s="6">
        <v>0</v>
      </c>
      <c r="G14" s="6"/>
      <c r="H14" s="6">
        <v>0</v>
      </c>
      <c r="J14" s="6">
        <v>0</v>
      </c>
      <c r="L14" s="6">
        <v>0</v>
      </c>
      <c r="N14" s="6">
        <f>GivenData!C8</f>
        <v>6000</v>
      </c>
      <c r="O14" t="s">
        <v>34</v>
      </c>
    </row>
    <row r="15" spans="1:15" x14ac:dyDescent="0.2">
      <c r="A15">
        <f>GivenData!A9</f>
        <v>16</v>
      </c>
      <c r="B15" s="6">
        <v>0</v>
      </c>
      <c r="D15" s="6">
        <v>0</v>
      </c>
      <c r="E15" s="6"/>
      <c r="F15" s="6">
        <v>0</v>
      </c>
      <c r="G15" s="6"/>
      <c r="H15" s="6">
        <v>0</v>
      </c>
      <c r="J15" s="6">
        <v>0</v>
      </c>
      <c r="L15" s="6">
        <v>0</v>
      </c>
      <c r="N15" s="6">
        <v>0</v>
      </c>
    </row>
    <row r="16" spans="1:15" x14ac:dyDescent="0.2">
      <c r="A16">
        <f>GivenData!A10</f>
        <v>18</v>
      </c>
      <c r="B16" s="6">
        <v>0</v>
      </c>
      <c r="D16" s="6">
        <v>0</v>
      </c>
      <c r="E16" s="6"/>
      <c r="F16" s="6">
        <f>GivenData!C10</f>
        <v>1000</v>
      </c>
      <c r="G16" s="6"/>
      <c r="H16" s="6">
        <v>0</v>
      </c>
      <c r="J16" s="6">
        <v>0</v>
      </c>
      <c r="L16" s="6">
        <f>GivenData!C10</f>
        <v>1000</v>
      </c>
      <c r="N16" s="6">
        <v>0</v>
      </c>
    </row>
    <row r="17" spans="1:15" x14ac:dyDescent="0.2">
      <c r="A17">
        <f>GivenData!A11</f>
        <v>20</v>
      </c>
      <c r="B17" s="6">
        <f>-GivenData!C7</f>
        <v>-5200</v>
      </c>
      <c r="D17" s="6">
        <v>0</v>
      </c>
      <c r="E17" s="6"/>
      <c r="F17" s="6">
        <v>0</v>
      </c>
      <c r="G17" s="6"/>
      <c r="H17" s="6">
        <v>0</v>
      </c>
      <c r="J17" s="6">
        <v>0</v>
      </c>
      <c r="L17" s="6">
        <f>-GivenData!C7</f>
        <v>-5200</v>
      </c>
      <c r="N17" s="6">
        <v>0</v>
      </c>
    </row>
    <row r="18" spans="1:15" x14ac:dyDescent="0.2">
      <c r="A18">
        <f>GivenData!A12</f>
        <v>24</v>
      </c>
      <c r="B18" s="6">
        <v>0</v>
      </c>
      <c r="D18" s="6">
        <f>GivenData!C12</f>
        <v>4800</v>
      </c>
      <c r="E18" s="6"/>
      <c r="F18" s="6">
        <v>0</v>
      </c>
      <c r="G18" s="6"/>
      <c r="H18" s="6">
        <v>0</v>
      </c>
      <c r="J18" s="6">
        <v>0</v>
      </c>
      <c r="L18" s="6">
        <v>0</v>
      </c>
      <c r="N18" s="6">
        <f>GivenData!C12</f>
        <v>4800</v>
      </c>
      <c r="O18" t="s">
        <v>34</v>
      </c>
    </row>
    <row r="19" spans="1:15" x14ac:dyDescent="0.2">
      <c r="A19">
        <f>GivenData!A13</f>
        <v>28</v>
      </c>
      <c r="B19" s="6">
        <f>GivenData!C8</f>
        <v>6000</v>
      </c>
      <c r="D19" s="6">
        <f>-GivenData!C8</f>
        <v>-6000</v>
      </c>
      <c r="E19" s="6"/>
      <c r="F19" s="6">
        <v>0</v>
      </c>
      <c r="G19" s="6"/>
      <c r="H19" s="6">
        <v>0</v>
      </c>
      <c r="J19" s="6">
        <v>0</v>
      </c>
      <c r="L19" s="6">
        <v>0</v>
      </c>
      <c r="N19" s="6">
        <v>0</v>
      </c>
    </row>
    <row r="20" spans="1:15" x14ac:dyDescent="0.2">
      <c r="A20">
        <f>GivenData!A16</f>
        <v>30</v>
      </c>
      <c r="B20" s="6">
        <f>-GivenData!C14</f>
        <v>-4400</v>
      </c>
      <c r="D20" s="6">
        <v>0</v>
      </c>
      <c r="E20" s="6"/>
      <c r="F20" s="6">
        <v>0</v>
      </c>
      <c r="G20" s="6"/>
      <c r="H20" s="6">
        <v>0</v>
      </c>
      <c r="J20" s="6">
        <v>0</v>
      </c>
      <c r="L20" s="6">
        <v>0</v>
      </c>
      <c r="N20" s="6">
        <f>-GivenData!C14</f>
        <v>-4400</v>
      </c>
      <c r="O20" t="s">
        <v>35</v>
      </c>
    </row>
    <row r="21" spans="1:15" x14ac:dyDescent="0.2">
      <c r="A21">
        <f>GivenData!A15</f>
        <v>30</v>
      </c>
      <c r="B21" s="6">
        <f>-GivenData!C15</f>
        <v>-3600</v>
      </c>
      <c r="D21" s="6">
        <v>0</v>
      </c>
      <c r="E21" s="6"/>
      <c r="F21" s="6">
        <v>0</v>
      </c>
      <c r="G21" s="6"/>
      <c r="H21" s="6">
        <v>0</v>
      </c>
      <c r="J21" s="6">
        <v>0</v>
      </c>
      <c r="L21" s="6">
        <v>0</v>
      </c>
      <c r="N21" s="6">
        <f>-GivenData!C15</f>
        <v>-3600</v>
      </c>
      <c r="O21" t="s">
        <v>36</v>
      </c>
    </row>
    <row r="22" spans="1:15" x14ac:dyDescent="0.2">
      <c r="A22">
        <f>GivenData!A16</f>
        <v>30</v>
      </c>
      <c r="B22" s="4">
        <f>-GivenData!C16</f>
        <v>-1400</v>
      </c>
      <c r="D22" s="4">
        <v>0</v>
      </c>
      <c r="E22" s="6"/>
      <c r="F22" s="4">
        <v>0</v>
      </c>
      <c r="G22" s="6"/>
      <c r="H22" s="4">
        <v>0</v>
      </c>
      <c r="J22" s="4">
        <v>0</v>
      </c>
      <c r="L22" s="4">
        <v>0</v>
      </c>
      <c r="N22" s="4">
        <f>-GivenData!C16</f>
        <v>-1400</v>
      </c>
      <c r="O22" t="s">
        <v>37</v>
      </c>
    </row>
    <row r="23" spans="1:15" ht="13.5" thickBot="1" x14ac:dyDescent="0.25">
      <c r="A23" t="s">
        <v>9</v>
      </c>
      <c r="B23" s="30">
        <f>SUM(B8:B22)</f>
        <v>14400</v>
      </c>
      <c r="C23" s="5" t="s">
        <v>4</v>
      </c>
      <c r="D23" s="30">
        <f>SUM(D8:D22)</f>
        <v>11800</v>
      </c>
      <c r="E23" s="5" t="s">
        <v>4</v>
      </c>
      <c r="F23" s="30">
        <f>SUM(F8:F22)</f>
        <v>4700</v>
      </c>
      <c r="G23" s="5" t="s">
        <v>4</v>
      </c>
      <c r="H23" s="30">
        <f>SUM(H8:H22)</f>
        <v>33200</v>
      </c>
      <c r="I23" s="5" t="s">
        <v>4</v>
      </c>
      <c r="J23" s="30">
        <f>SUM(J8:J22)</f>
        <v>32000</v>
      </c>
      <c r="K23" s="3" t="s">
        <v>6</v>
      </c>
      <c r="L23" s="30">
        <f>SUM(L8:L22)</f>
        <v>27000</v>
      </c>
      <c r="M23" s="5" t="s">
        <v>4</v>
      </c>
      <c r="N23" s="30">
        <f>SUM(N8:N22)</f>
        <v>69100</v>
      </c>
    </row>
    <row r="24" spans="1:15" ht="13.5" thickTop="1" x14ac:dyDescent="0.2"/>
    <row r="26" spans="1:15" x14ac:dyDescent="0.2">
      <c r="B26" s="34">
        <f>B23+D23+F23+H23+J23</f>
        <v>96100</v>
      </c>
      <c r="C26" s="35"/>
      <c r="D26" s="35"/>
      <c r="E26" s="35"/>
      <c r="F26" s="35"/>
      <c r="G26" s="35"/>
      <c r="H26" s="35"/>
      <c r="I26" s="35"/>
      <c r="J26" s="36"/>
      <c r="L26" s="34">
        <f>L23+N23</f>
        <v>96100</v>
      </c>
      <c r="M26" s="35"/>
      <c r="N26" s="36"/>
    </row>
  </sheetData>
  <mergeCells count="3">
    <mergeCell ref="B6:J6"/>
    <mergeCell ref="L26:N26"/>
    <mergeCell ref="B26:J26"/>
  </mergeCells>
  <phoneticPr fontId="4" type="noConversion"/>
  <dataValidations count="1">
    <dataValidation type="list" allowBlank="1" showInputMessage="1" showErrorMessage="1" sqref="O9:O22">
      <formula1>"Owner investment,Owner withdrawal,Electrical fees earned,Rent expense,Salaries expense,Utilities expense"</formula1>
    </dataValidation>
  </dataValidations>
  <pageMargins left="0.72" right="0.75" top="0.75" bottom="0.75" header="0.5" footer="0.5"/>
  <pageSetup orientation="landscape"/>
  <headerFooter alignWithMargins="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7"/>
  <sheetViews>
    <sheetView showGridLines="0" workbookViewId="0"/>
  </sheetViews>
  <sheetFormatPr defaultColWidth="8.85546875" defaultRowHeight="12.75" x14ac:dyDescent="0.2"/>
  <cols>
    <col min="6" max="6" width="8.85546875" style="3"/>
  </cols>
  <sheetData>
    <row r="1" spans="1:9" x14ac:dyDescent="0.2">
      <c r="A1" s="2" t="str">
        <f>Required!A1</f>
        <v>&lt;Type your name here&gt;</v>
      </c>
    </row>
    <row r="2" spans="1:9" x14ac:dyDescent="0.2">
      <c r="A2" s="2" t="str">
        <f>Required!A2</f>
        <v>&lt;Type your class here&gt;</v>
      </c>
    </row>
    <row r="3" spans="1:9" x14ac:dyDescent="0.2">
      <c r="A3" s="2" t="str">
        <f>Required!A3</f>
        <v>Excel Templates Problem 1-8A</v>
      </c>
    </row>
    <row r="5" spans="1:9" x14ac:dyDescent="0.2">
      <c r="A5" s="7" t="s">
        <v>46</v>
      </c>
    </row>
    <row r="6" spans="1:9" ht="25.5" customHeight="1" x14ac:dyDescent="0.2">
      <c r="A6" s="38" t="s">
        <v>31</v>
      </c>
      <c r="B6" s="38"/>
      <c r="C6" s="38"/>
      <c r="D6" s="38"/>
      <c r="E6" s="38"/>
      <c r="F6" s="38"/>
      <c r="G6" s="38"/>
      <c r="H6" s="38"/>
      <c r="I6" s="38"/>
    </row>
    <row r="7" spans="1:9" ht="54.75" customHeight="1" x14ac:dyDescent="0.2">
      <c r="A7" s="37" t="s">
        <v>13</v>
      </c>
      <c r="B7" s="37"/>
      <c r="C7" s="37"/>
      <c r="D7" s="37"/>
      <c r="E7" s="37"/>
      <c r="F7" s="37"/>
      <c r="G7" s="37"/>
      <c r="H7" s="37"/>
      <c r="I7" s="37"/>
    </row>
  </sheetData>
  <mergeCells count="2">
    <mergeCell ref="A7:I7"/>
    <mergeCell ref="A6:I6"/>
  </mergeCells>
  <phoneticPr fontId="4" type="noConversion"/>
  <pageMargins left="0.75" right="0.75" top="1" bottom="1" header="0.5" footer="0.5"/>
  <pageSetup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vt:lpstr>
      <vt:lpstr>GivenData</vt:lpstr>
      <vt:lpstr>Required</vt:lpstr>
      <vt:lpstr>Analysis</vt:lpstr>
    </vt:vector>
  </TitlesOfParts>
  <Company>Acadia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Acadia User</cp:lastModifiedBy>
  <cp:lastPrinted>2012-08-13T18:27:08Z</cp:lastPrinted>
  <dcterms:created xsi:type="dcterms:W3CDTF">2005-09-30T04:09:56Z</dcterms:created>
  <dcterms:modified xsi:type="dcterms:W3CDTF">2015-08-29T14:54:30Z</dcterms:modified>
</cp:coreProperties>
</file>