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feltmate.ACADIA\Documents\Larson\2015\Chapter1\"/>
    </mc:Choice>
  </mc:AlternateContent>
  <bookViews>
    <workbookView xWindow="0" yWindow="180" windowWidth="12165" windowHeight="14565"/>
  </bookViews>
  <sheets>
    <sheet name="Cover" sheetId="14" r:id="rId1"/>
    <sheet name="GivenData&amp;Answer" sheetId="12" r:id="rId2"/>
  </sheet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34" i="12" l="1"/>
  <c r="B34" i="12"/>
  <c r="L32" i="12"/>
  <c r="B32" i="12"/>
  <c r="J30" i="12"/>
  <c r="B30" i="12"/>
  <c r="H26" i="12"/>
  <c r="B26" i="12"/>
  <c r="L24" i="12"/>
  <c r="D24" i="12"/>
  <c r="J22" i="12"/>
  <c r="F22" i="12"/>
  <c r="L20" i="12"/>
  <c r="B20" i="12"/>
  <c r="L19" i="12"/>
  <c r="L21" i="12"/>
  <c r="L23" i="12"/>
  <c r="L25" i="12"/>
  <c r="L27" i="12"/>
  <c r="L29" i="12"/>
  <c r="L31" i="12"/>
  <c r="L33" i="12"/>
  <c r="L35" i="12"/>
  <c r="B19" i="12"/>
  <c r="J21" i="12"/>
  <c r="J23" i="12"/>
  <c r="J25" i="12"/>
  <c r="J27" i="12"/>
  <c r="J29" i="12"/>
  <c r="J31" i="12"/>
  <c r="J33" i="12"/>
  <c r="J35" i="12"/>
  <c r="F21" i="12"/>
  <c r="F23" i="12"/>
  <c r="F25" i="12"/>
  <c r="F27" i="12"/>
  <c r="F29" i="12"/>
  <c r="F31" i="12"/>
  <c r="F33" i="12"/>
  <c r="F35" i="12"/>
  <c r="D21" i="12"/>
  <c r="D23" i="12"/>
  <c r="B21" i="12"/>
  <c r="B23" i="12"/>
  <c r="B25" i="12"/>
  <c r="B27" i="12"/>
  <c r="B29" i="12"/>
  <c r="B31" i="12"/>
  <c r="B33" i="12"/>
  <c r="B35" i="12"/>
  <c r="H21" i="12"/>
  <c r="H23" i="12"/>
  <c r="H25" i="12"/>
  <c r="H27" i="12"/>
  <c r="H29" i="12"/>
  <c r="H31" i="12"/>
  <c r="H33" i="12"/>
  <c r="H35" i="12"/>
  <c r="D25" i="12"/>
  <c r="D27" i="12"/>
  <c r="D29" i="12"/>
  <c r="D31" i="12"/>
  <c r="D33" i="12"/>
  <c r="D35" i="12"/>
  <c r="B38" i="12"/>
  <c r="J38" i="12"/>
</calcChain>
</file>

<file path=xl/sharedStrings.xml><?xml version="1.0" encoding="utf-8"?>
<sst xmlns="http://schemas.openxmlformats.org/spreadsheetml/2006/main" count="68" uniqueCount="42">
  <si>
    <t>&lt;Type your name here&gt;</t>
  </si>
  <si>
    <t>&lt;Type your class here&gt;</t>
  </si>
  <si>
    <t>Assets</t>
  </si>
  <si>
    <t>Cash</t>
  </si>
  <si>
    <t>+</t>
  </si>
  <si>
    <t>Accounts Receivable</t>
  </si>
  <si>
    <t>=</t>
  </si>
  <si>
    <t>Accounts Payable</t>
  </si>
  <si>
    <t>Liabilities</t>
  </si>
  <si>
    <t>a.</t>
  </si>
  <si>
    <t>b.</t>
  </si>
  <si>
    <t>c.</t>
  </si>
  <si>
    <t>d.</t>
  </si>
  <si>
    <t>e.</t>
  </si>
  <si>
    <t>f.</t>
  </si>
  <si>
    <t>see (c)</t>
  </si>
  <si>
    <t>h.</t>
  </si>
  <si>
    <t>Parts Supplies</t>
  </si>
  <si>
    <t>Equipment</t>
  </si>
  <si>
    <t>g.</t>
  </si>
  <si>
    <t>i.</t>
  </si>
  <si>
    <t>Answer:</t>
  </si>
  <si>
    <t>Cash invested by owner</t>
  </si>
  <si>
    <t>Cash paid for rent for the current month</t>
  </si>
  <si>
    <t>Supplies purchased on credit</t>
  </si>
  <si>
    <t>Work completed for a client on credit</t>
  </si>
  <si>
    <t>Cash paid to purchase new equipment</t>
  </si>
  <si>
    <t>Monthly salary of technician hired (starting next month)</t>
  </si>
  <si>
    <t>Cash paid for supplies purchased in (c)</t>
  </si>
  <si>
    <t>Cash received for work done for a client</t>
  </si>
  <si>
    <t>Salary paid to assistant</t>
  </si>
  <si>
    <t>Bal.</t>
  </si>
  <si>
    <t>Equity</t>
  </si>
  <si>
    <t>Stacey Crowe, Capital</t>
  </si>
  <si>
    <t>Excel Templates</t>
  </si>
  <si>
    <t>to accompany</t>
  </si>
  <si>
    <t>Prepared by</t>
  </si>
  <si>
    <t>Ian Feltmate, Acadia University</t>
  </si>
  <si>
    <r>
      <t>Fundamental Accounting Principles</t>
    </r>
    <r>
      <rPr>
        <i/>
        <sz val="11"/>
        <color rgb="FF1F497D"/>
        <rFont val="Calibri"/>
        <family val="2"/>
      </rPr>
      <t>,</t>
    </r>
  </si>
  <si>
    <t>Given Data:</t>
  </si>
  <si>
    <r>
      <t>15</t>
    </r>
    <r>
      <rPr>
        <vertAlign val="superscript"/>
        <sz val="10"/>
        <rFont val="Arial"/>
        <family val="2"/>
      </rPr>
      <t>th</t>
    </r>
    <r>
      <rPr>
        <sz val="10"/>
        <rFont val="Arial"/>
        <family val="2"/>
      </rPr>
      <t xml:space="preserve"> Edition, by Larson/Jensen/Dieckmann</t>
    </r>
  </si>
  <si>
    <t>Excel Templates Exercise 1-18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</si>
</sst>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\ #,##0\ ;\(#,##0\);&quot;$&quot;* \-0\-\ "/>
    <numFmt numFmtId="165" formatCode="\ #,##0\ ;\(#,##0\);\-0\-\ "/>
    <numFmt numFmtId="166" formatCode="\+\ #,##0\ ;\-\ #,##0\ ;\-0\-\ "/>
    <numFmt numFmtId="167" formatCode="&quot;$&quot;\ #,##0\ ;\-&quot;$&quot;\ #,##0\ ;&quot;$&quot;\ \-0\-\ "/>
  </numFmts>
  <fonts count="8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9"/>
      <name val="Arial"/>
      <family val="2"/>
    </font>
    <font>
      <i/>
      <sz val="11"/>
      <color rgb="FF1F497D"/>
      <name val="Calibri"/>
      <family val="2"/>
    </font>
    <font>
      <vertAlign val="superscript"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3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indexed="9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indexed="9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9">
    <xf numFmtId="0" fontId="0" fillId="0" borderId="0" xfId="0"/>
    <xf numFmtId="0" fontId="0" fillId="2" borderId="0" xfId="0" applyFill="1"/>
    <xf numFmtId="0" fontId="3" fillId="0" borderId="0" xfId="0" applyFont="1" applyFill="1"/>
    <xf numFmtId="164" fontId="2" fillId="0" borderId="0" xfId="1" applyNumberFormat="1" applyFont="1" applyFill="1" applyBorder="1" applyAlignment="1">
      <alignment horizontal="right"/>
    </xf>
    <xf numFmtId="165" fontId="2" fillId="0" borderId="0" xfId="1" applyNumberFormat="1" applyFont="1" applyFill="1" applyBorder="1" applyAlignment="1">
      <alignment horizontal="right"/>
    </xf>
    <xf numFmtId="0" fontId="0" fillId="0" borderId="0" xfId="0" applyAlignment="1">
      <alignment horizontal="center"/>
    </xf>
    <xf numFmtId="166" fontId="2" fillId="0" borderId="0" xfId="1" applyNumberFormat="1" applyFont="1" applyFill="1" applyBorder="1" applyAlignment="1">
      <alignment horizontal="right"/>
    </xf>
    <xf numFmtId="166" fontId="2" fillId="0" borderId="1" xfId="1" applyNumberFormat="1" applyFont="1" applyFill="1" applyBorder="1" applyAlignment="1">
      <alignment horizontal="right"/>
    </xf>
    <xf numFmtId="167" fontId="2" fillId="0" borderId="0" xfId="1" applyNumberFormat="1" applyFont="1" applyFill="1" applyBorder="1" applyAlignment="1">
      <alignment horizontal="right"/>
    </xf>
    <xf numFmtId="167" fontId="2" fillId="0" borderId="2" xfId="1" applyNumberFormat="1" applyFont="1" applyFill="1" applyBorder="1" applyAlignment="1">
      <alignment horizontal="right"/>
    </xf>
    <xf numFmtId="0" fontId="0" fillId="3" borderId="3" xfId="0" applyFill="1" applyBorder="1"/>
    <xf numFmtId="0" fontId="5" fillId="3" borderId="4" xfId="0" applyFont="1" applyFill="1" applyBorder="1" applyAlignment="1">
      <alignment horizontal="center"/>
    </xf>
    <xf numFmtId="0" fontId="5" fillId="3" borderId="5" xfId="0" applyFont="1" applyFill="1" applyBorder="1" applyAlignment="1">
      <alignment horizontal="center"/>
    </xf>
    <xf numFmtId="0" fontId="5" fillId="3" borderId="6" xfId="0" applyFont="1" applyFill="1" applyBorder="1" applyAlignment="1">
      <alignment horizontal="center" wrapText="1"/>
    </xf>
    <xf numFmtId="0" fontId="0" fillId="3" borderId="7" xfId="0" applyFill="1" applyBorder="1"/>
    <xf numFmtId="0" fontId="5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 wrapText="1"/>
    </xf>
    <xf numFmtId="0" fontId="5" fillId="3" borderId="8" xfId="0" applyFont="1" applyFill="1" applyBorder="1" applyAlignment="1">
      <alignment horizontal="center" wrapText="1"/>
    </xf>
    <xf numFmtId="0" fontId="2" fillId="4" borderId="9" xfId="0" applyFont="1" applyFill="1" applyBorder="1" applyAlignment="1">
      <alignment horizontal="center"/>
    </xf>
    <xf numFmtId="0" fontId="0" fillId="4" borderId="10" xfId="0" applyFill="1" applyBorder="1"/>
    <xf numFmtId="0" fontId="0" fillId="4" borderId="10" xfId="0" applyFill="1" applyBorder="1" applyAlignment="1">
      <alignment horizontal="center"/>
    </xf>
    <xf numFmtId="167" fontId="0" fillId="4" borderId="11" xfId="1" applyNumberFormat="1" applyFont="1" applyFill="1" applyBorder="1"/>
    <xf numFmtId="0" fontId="0" fillId="4" borderId="11" xfId="0" applyFill="1" applyBorder="1" applyAlignment="1">
      <alignment horizontal="center"/>
    </xf>
    <xf numFmtId="0" fontId="3" fillId="0" borderId="0" xfId="2" applyFont="1"/>
    <xf numFmtId="0" fontId="1" fillId="2" borderId="0" xfId="0" applyFont="1" applyFill="1" applyAlignment="1">
      <alignment horizontal="center"/>
    </xf>
    <xf numFmtId="0" fontId="5" fillId="3" borderId="4" xfId="0" applyFont="1" applyFill="1" applyBorder="1" applyAlignment="1">
      <alignment horizontal="center"/>
    </xf>
    <xf numFmtId="167" fontId="0" fillId="4" borderId="9" xfId="0" applyNumberFormat="1" applyFill="1" applyBorder="1" applyAlignment="1">
      <alignment horizontal="center"/>
    </xf>
    <xf numFmtId="167" fontId="0" fillId="4" borderId="10" xfId="0" applyNumberFormat="1" applyFill="1" applyBorder="1" applyAlignment="1">
      <alignment horizontal="center"/>
    </xf>
    <xf numFmtId="167" fontId="0" fillId="4" borderId="11" xfId="0" applyNumberFormat="1" applyFill="1" applyBorder="1" applyAlignment="1">
      <alignment horizontal="center"/>
    </xf>
  </cellXfs>
  <cellStyles count="5">
    <cellStyle name="Comma 2" xfId="3"/>
    <cellStyle name="Currency" xfId="1" builtinId="4"/>
    <cellStyle name="Normal" xfId="0" builtinId="0"/>
    <cellStyle name="Normal 2" xfId="2"/>
    <cellStyle name="Percent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209550</xdr:colOff>
      <xdr:row>20</xdr:row>
      <xdr:rowOff>85725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571750" cy="33718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35</xdr:row>
      <xdr:rowOff>76200</xdr:rowOff>
    </xdr:from>
    <xdr:to>
      <xdr:col>8</xdr:col>
      <xdr:colOff>0</xdr:colOff>
      <xdr:row>36</xdr:row>
      <xdr:rowOff>114300</xdr:rowOff>
    </xdr:to>
    <xdr:sp macro="" textlink="">
      <xdr:nvSpPr>
        <xdr:cNvPr id="9251" name="AutoShape 1"/>
        <xdr:cNvSpPr>
          <a:spLocks/>
        </xdr:cNvSpPr>
      </xdr:nvSpPr>
      <xdr:spPr bwMode="auto">
        <a:xfrm rot="5400000">
          <a:off x="2124075" y="4857750"/>
          <a:ext cx="209550" cy="3657600"/>
        </a:xfrm>
        <a:prstGeom prst="rightBrace">
          <a:avLst>
            <a:gd name="adj1" fmla="val 145455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9</xdr:col>
      <xdr:colOff>9525</xdr:colOff>
      <xdr:row>35</xdr:row>
      <xdr:rowOff>76200</xdr:rowOff>
    </xdr:from>
    <xdr:to>
      <xdr:col>11</xdr:col>
      <xdr:colOff>790575</xdr:colOff>
      <xdr:row>36</xdr:row>
      <xdr:rowOff>114300</xdr:rowOff>
    </xdr:to>
    <xdr:sp macro="" textlink="">
      <xdr:nvSpPr>
        <xdr:cNvPr id="9252" name="AutoShape 2"/>
        <xdr:cNvSpPr>
          <a:spLocks/>
        </xdr:cNvSpPr>
      </xdr:nvSpPr>
      <xdr:spPr bwMode="auto">
        <a:xfrm rot="5400000">
          <a:off x="4972050" y="5819775"/>
          <a:ext cx="209550" cy="1733550"/>
        </a:xfrm>
        <a:prstGeom prst="rightBrace">
          <a:avLst>
            <a:gd name="adj1" fmla="val 68939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G10:G16"/>
  <sheetViews>
    <sheetView tabSelected="1" workbookViewId="0">
      <selection activeCell="G10" sqref="G10"/>
    </sheetView>
  </sheetViews>
  <sheetFormatPr defaultColWidth="8.85546875" defaultRowHeight="12.75" x14ac:dyDescent="0.2"/>
  <cols>
    <col min="1" max="6" width="8.85546875" style="1"/>
    <col min="7" max="7" width="36.85546875" style="1" bestFit="1" customWidth="1"/>
    <col min="8" max="9" width="8.85546875" style="1" customWidth="1"/>
    <col min="10" max="16384" width="8.85546875" style="1"/>
  </cols>
  <sheetData>
    <row r="10" spans="7:7" x14ac:dyDescent="0.2">
      <c r="G10" s="24" t="s">
        <v>34</v>
      </c>
    </row>
    <row r="11" spans="7:7" x14ac:dyDescent="0.2">
      <c r="G11" s="24" t="s">
        <v>35</v>
      </c>
    </row>
    <row r="12" spans="7:7" ht="15" x14ac:dyDescent="0.25">
      <c r="G12" s="24" t="s">
        <v>38</v>
      </c>
    </row>
    <row r="13" spans="7:7" ht="14.25" x14ac:dyDescent="0.2">
      <c r="G13" s="24" t="s">
        <v>40</v>
      </c>
    </row>
    <row r="14" spans="7:7" x14ac:dyDescent="0.2">
      <c r="G14" s="24"/>
    </row>
    <row r="15" spans="7:7" x14ac:dyDescent="0.2">
      <c r="G15" s="24" t="s">
        <v>36</v>
      </c>
    </row>
    <row r="16" spans="7:7" x14ac:dyDescent="0.2">
      <c r="G16" s="24" t="s">
        <v>37</v>
      </c>
    </row>
  </sheetData>
  <phoneticPr fontId="0" type="noConversion"/>
  <pageMargins left="0.46" right="0.28000000000000003" top="1" bottom="1" header="0.5" footer="0.5"/>
  <pageSetup orientation="portrait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L38"/>
  <sheetViews>
    <sheetView showGridLines="0" workbookViewId="0"/>
  </sheetViews>
  <sheetFormatPr defaultColWidth="8.85546875" defaultRowHeight="12.75" x14ac:dyDescent="0.2"/>
  <cols>
    <col min="1" max="1" width="5.85546875" customWidth="1"/>
    <col min="2" max="2" width="12.140625" customWidth="1"/>
    <col min="3" max="3" width="2.140625" style="5" bestFit="1" customWidth="1"/>
    <col min="4" max="4" width="12.140625" customWidth="1"/>
    <col min="5" max="5" width="2.140625" bestFit="1" customWidth="1"/>
    <col min="6" max="6" width="12.140625" customWidth="1"/>
    <col min="7" max="7" width="2.140625" style="5" bestFit="1" customWidth="1"/>
    <col min="8" max="8" width="12.140625" customWidth="1"/>
    <col min="9" max="9" width="2.140625" style="5" bestFit="1" customWidth="1"/>
    <col min="10" max="10" width="12.140625" customWidth="1"/>
    <col min="11" max="11" width="2.140625" style="5" bestFit="1" customWidth="1"/>
    <col min="12" max="12" width="12.140625" customWidth="1"/>
  </cols>
  <sheetData>
    <row r="1" spans="1:10" x14ac:dyDescent="0.2">
      <c r="A1" s="2" t="s">
        <v>0</v>
      </c>
    </row>
    <row r="2" spans="1:10" x14ac:dyDescent="0.2">
      <c r="A2" s="2" t="s">
        <v>1</v>
      </c>
    </row>
    <row r="3" spans="1:10" x14ac:dyDescent="0.2">
      <c r="A3" s="2" t="s">
        <v>41</v>
      </c>
    </row>
    <row r="4" spans="1:10" x14ac:dyDescent="0.2">
      <c r="A4" s="2"/>
    </row>
    <row r="5" spans="1:10" x14ac:dyDescent="0.2">
      <c r="A5" s="23" t="s">
        <v>39</v>
      </c>
    </row>
    <row r="6" spans="1:10" x14ac:dyDescent="0.2">
      <c r="A6" s="18" t="s">
        <v>9</v>
      </c>
      <c r="B6" s="19" t="s">
        <v>22</v>
      </c>
      <c r="C6" s="20"/>
      <c r="D6" s="19"/>
      <c r="E6" s="19"/>
      <c r="F6" s="19"/>
      <c r="G6" s="20"/>
      <c r="H6" s="19"/>
      <c r="I6" s="20"/>
      <c r="J6" s="21">
        <v>14000</v>
      </c>
    </row>
    <row r="7" spans="1:10" x14ac:dyDescent="0.2">
      <c r="A7" s="18" t="s">
        <v>10</v>
      </c>
      <c r="B7" s="19" t="s">
        <v>23</v>
      </c>
      <c r="C7" s="20"/>
      <c r="D7" s="19"/>
      <c r="E7" s="19"/>
      <c r="F7" s="19"/>
      <c r="G7" s="20"/>
      <c r="H7" s="19"/>
      <c r="I7" s="20"/>
      <c r="J7" s="21">
        <v>2500</v>
      </c>
    </row>
    <row r="8" spans="1:10" x14ac:dyDescent="0.2">
      <c r="A8" s="18" t="s">
        <v>11</v>
      </c>
      <c r="B8" s="19" t="s">
        <v>24</v>
      </c>
      <c r="C8" s="20"/>
      <c r="D8" s="19"/>
      <c r="E8" s="19"/>
      <c r="F8" s="19"/>
      <c r="G8" s="20"/>
      <c r="H8" s="19"/>
      <c r="I8" s="20"/>
      <c r="J8" s="21">
        <v>800</v>
      </c>
    </row>
    <row r="9" spans="1:10" x14ac:dyDescent="0.2">
      <c r="A9" s="18" t="s">
        <v>12</v>
      </c>
      <c r="B9" s="19" t="s">
        <v>25</v>
      </c>
      <c r="C9" s="20"/>
      <c r="D9" s="19"/>
      <c r="E9" s="19"/>
      <c r="F9" s="19"/>
      <c r="G9" s="20"/>
      <c r="H9" s="19"/>
      <c r="I9" s="20"/>
      <c r="J9" s="21">
        <v>3400</v>
      </c>
    </row>
    <row r="10" spans="1:10" x14ac:dyDescent="0.2">
      <c r="A10" s="18" t="s">
        <v>13</v>
      </c>
      <c r="B10" s="19" t="s">
        <v>26</v>
      </c>
      <c r="C10" s="20"/>
      <c r="D10" s="19"/>
      <c r="E10" s="19"/>
      <c r="F10" s="19"/>
      <c r="G10" s="20"/>
      <c r="H10" s="19"/>
      <c r="I10" s="20"/>
      <c r="J10" s="21">
        <v>1950</v>
      </c>
    </row>
    <row r="11" spans="1:10" x14ac:dyDescent="0.2">
      <c r="A11" s="18" t="s">
        <v>14</v>
      </c>
      <c r="B11" s="19" t="s">
        <v>27</v>
      </c>
      <c r="C11" s="20"/>
      <c r="D11" s="19"/>
      <c r="E11" s="19"/>
      <c r="F11" s="19"/>
      <c r="G11" s="20"/>
      <c r="H11" s="19"/>
      <c r="I11" s="20"/>
      <c r="J11" s="21">
        <v>5000</v>
      </c>
    </row>
    <row r="12" spans="1:10" x14ac:dyDescent="0.2">
      <c r="A12" s="18" t="s">
        <v>19</v>
      </c>
      <c r="B12" s="19" t="s">
        <v>28</v>
      </c>
      <c r="C12" s="20"/>
      <c r="D12" s="19"/>
      <c r="E12" s="19"/>
      <c r="F12" s="19"/>
      <c r="G12" s="20"/>
      <c r="H12" s="19"/>
      <c r="I12" s="20"/>
      <c r="J12" s="22" t="s">
        <v>15</v>
      </c>
    </row>
    <row r="13" spans="1:10" x14ac:dyDescent="0.2">
      <c r="A13" s="18" t="s">
        <v>16</v>
      </c>
      <c r="B13" s="19" t="s">
        <v>29</v>
      </c>
      <c r="C13" s="20"/>
      <c r="D13" s="19"/>
      <c r="E13" s="19"/>
      <c r="F13" s="19"/>
      <c r="G13" s="20"/>
      <c r="H13" s="19"/>
      <c r="I13" s="20"/>
      <c r="J13" s="21">
        <v>3400</v>
      </c>
    </row>
    <row r="14" spans="1:10" x14ac:dyDescent="0.2">
      <c r="A14" s="18" t="s">
        <v>20</v>
      </c>
      <c r="B14" s="19" t="s">
        <v>30</v>
      </c>
      <c r="C14" s="20"/>
      <c r="D14" s="19"/>
      <c r="E14" s="19"/>
      <c r="F14" s="19"/>
      <c r="G14" s="20"/>
      <c r="H14" s="19"/>
      <c r="I14" s="20"/>
      <c r="J14" s="21">
        <v>2700</v>
      </c>
    </row>
    <row r="15" spans="1:10" x14ac:dyDescent="0.2">
      <c r="A15" s="2"/>
    </row>
    <row r="16" spans="1:10" x14ac:dyDescent="0.2">
      <c r="A16" s="2" t="s">
        <v>21</v>
      </c>
    </row>
    <row r="17" spans="1:12" x14ac:dyDescent="0.2">
      <c r="A17" s="10"/>
      <c r="B17" s="25" t="s">
        <v>2</v>
      </c>
      <c r="C17" s="25"/>
      <c r="D17" s="25"/>
      <c r="E17" s="25"/>
      <c r="F17" s="25"/>
      <c r="G17" s="25"/>
      <c r="H17" s="25"/>
      <c r="I17" s="12" t="s">
        <v>6</v>
      </c>
      <c r="J17" s="11" t="s">
        <v>8</v>
      </c>
      <c r="K17" s="11" t="s">
        <v>4</v>
      </c>
      <c r="L17" s="13" t="s">
        <v>32</v>
      </c>
    </row>
    <row r="18" spans="1:12" ht="39.75" customHeight="1" x14ac:dyDescent="0.2">
      <c r="A18" s="14"/>
      <c r="B18" s="15" t="s">
        <v>3</v>
      </c>
      <c r="C18" s="15" t="s">
        <v>4</v>
      </c>
      <c r="D18" s="16" t="s">
        <v>5</v>
      </c>
      <c r="E18" s="15" t="s">
        <v>4</v>
      </c>
      <c r="F18" s="16" t="s">
        <v>17</v>
      </c>
      <c r="G18" s="15" t="s">
        <v>4</v>
      </c>
      <c r="H18" s="16" t="s">
        <v>18</v>
      </c>
      <c r="I18" s="15" t="s">
        <v>6</v>
      </c>
      <c r="J18" s="16" t="s">
        <v>7</v>
      </c>
      <c r="K18" s="15" t="s">
        <v>4</v>
      </c>
      <c r="L18" s="17" t="s">
        <v>33</v>
      </c>
    </row>
    <row r="19" spans="1:12" x14ac:dyDescent="0.2">
      <c r="A19" t="s">
        <v>9</v>
      </c>
      <c r="B19" s="8">
        <f>J6</f>
        <v>14000</v>
      </c>
      <c r="D19" s="8">
        <v>0</v>
      </c>
      <c r="E19" s="3"/>
      <c r="F19" s="8">
        <v>0</v>
      </c>
      <c r="H19" s="8">
        <v>0</v>
      </c>
      <c r="J19" s="8">
        <v>0</v>
      </c>
      <c r="L19" s="8">
        <f>J6</f>
        <v>14000</v>
      </c>
    </row>
    <row r="20" spans="1:12" x14ac:dyDescent="0.2">
      <c r="A20" t="s">
        <v>10</v>
      </c>
      <c r="B20" s="7">
        <f>-J7</f>
        <v>-2500</v>
      </c>
      <c r="D20" s="7">
        <v>0</v>
      </c>
      <c r="E20" s="4"/>
      <c r="F20" s="7">
        <v>0</v>
      </c>
      <c r="H20" s="7">
        <v>0</v>
      </c>
      <c r="J20" s="7">
        <v>0</v>
      </c>
      <c r="L20" s="7">
        <f>-J7</f>
        <v>-2500</v>
      </c>
    </row>
    <row r="21" spans="1:12" x14ac:dyDescent="0.2">
      <c r="A21" t="s">
        <v>31</v>
      </c>
      <c r="B21" s="8">
        <f>SUM(B19:B20)</f>
        <v>11500</v>
      </c>
      <c r="D21" s="8">
        <f>SUM(D19:D20)</f>
        <v>0</v>
      </c>
      <c r="E21" s="4"/>
      <c r="F21" s="8">
        <f>SUM(F19:F20)</f>
        <v>0</v>
      </c>
      <c r="H21" s="8">
        <f>SUM(H19:H20)</f>
        <v>0</v>
      </c>
      <c r="J21" s="8">
        <f>J19+J20</f>
        <v>0</v>
      </c>
      <c r="L21" s="8">
        <f>L19+L20</f>
        <v>11500</v>
      </c>
    </row>
    <row r="22" spans="1:12" x14ac:dyDescent="0.2">
      <c r="A22" t="s">
        <v>11</v>
      </c>
      <c r="B22" s="7">
        <v>0</v>
      </c>
      <c r="D22" s="7">
        <v>0</v>
      </c>
      <c r="E22" s="4"/>
      <c r="F22" s="7">
        <f>J8</f>
        <v>800</v>
      </c>
      <c r="H22" s="7">
        <v>0</v>
      </c>
      <c r="J22" s="7">
        <f>J8</f>
        <v>800</v>
      </c>
      <c r="L22" s="7">
        <v>0</v>
      </c>
    </row>
    <row r="23" spans="1:12" x14ac:dyDescent="0.2">
      <c r="A23" t="s">
        <v>31</v>
      </c>
      <c r="B23" s="8">
        <f>SUM(B21:B22)</f>
        <v>11500</v>
      </c>
      <c r="D23" s="8">
        <f>SUM(D21:D22)</f>
        <v>0</v>
      </c>
      <c r="E23" s="4"/>
      <c r="F23" s="8">
        <f>SUM(F21:F22)</f>
        <v>800</v>
      </c>
      <c r="H23" s="8">
        <f>SUM(H21:H22)</f>
        <v>0</v>
      </c>
      <c r="J23" s="8">
        <f>J21+J22</f>
        <v>800</v>
      </c>
      <c r="L23" s="8">
        <f>L21+L22</f>
        <v>11500</v>
      </c>
    </row>
    <row r="24" spans="1:12" x14ac:dyDescent="0.2">
      <c r="A24" t="s">
        <v>12</v>
      </c>
      <c r="B24" s="7">
        <v>0</v>
      </c>
      <c r="D24" s="7">
        <f>J9</f>
        <v>3400</v>
      </c>
      <c r="E24" s="4"/>
      <c r="F24" s="7">
        <v>0</v>
      </c>
      <c r="H24" s="7">
        <v>0</v>
      </c>
      <c r="J24" s="7">
        <v>0</v>
      </c>
      <c r="L24" s="7">
        <f>J9</f>
        <v>3400</v>
      </c>
    </row>
    <row r="25" spans="1:12" x14ac:dyDescent="0.2">
      <c r="A25" t="s">
        <v>31</v>
      </c>
      <c r="B25" s="8">
        <f>SUM(B23:B24)</f>
        <v>11500</v>
      </c>
      <c r="D25" s="8">
        <f>SUM(D23:D24)</f>
        <v>3400</v>
      </c>
      <c r="E25" s="4"/>
      <c r="F25" s="8">
        <f>SUM(F23:F24)</f>
        <v>800</v>
      </c>
      <c r="H25" s="8">
        <f>SUM(H23:H24)</f>
        <v>0</v>
      </c>
      <c r="J25" s="8">
        <f>J23+J24</f>
        <v>800</v>
      </c>
      <c r="L25" s="8">
        <f>L23+L24</f>
        <v>14900</v>
      </c>
    </row>
    <row r="26" spans="1:12" x14ac:dyDescent="0.2">
      <c r="A26" t="s">
        <v>13</v>
      </c>
      <c r="B26" s="7">
        <f>-J10</f>
        <v>-1950</v>
      </c>
      <c r="D26" s="7">
        <v>0</v>
      </c>
      <c r="E26" s="4"/>
      <c r="F26" s="7">
        <v>0</v>
      </c>
      <c r="H26" s="7">
        <f>J10</f>
        <v>1950</v>
      </c>
      <c r="J26" s="7">
        <v>0</v>
      </c>
      <c r="L26" s="7">
        <v>0</v>
      </c>
    </row>
    <row r="27" spans="1:12" x14ac:dyDescent="0.2">
      <c r="A27" t="s">
        <v>31</v>
      </c>
      <c r="B27" s="8">
        <f>SUM(B25:B26)</f>
        <v>9550</v>
      </c>
      <c r="D27" s="8">
        <f>SUM(D25:D26)</f>
        <v>3400</v>
      </c>
      <c r="E27" s="4"/>
      <c r="F27" s="8">
        <f>SUM(F25:F26)</f>
        <v>800</v>
      </c>
      <c r="H27" s="8">
        <f>SUM(H25:H26)</f>
        <v>1950</v>
      </c>
      <c r="J27" s="8">
        <f>J25+J26</f>
        <v>800</v>
      </c>
      <c r="L27" s="8">
        <f>L25+L26</f>
        <v>14900</v>
      </c>
    </row>
    <row r="28" spans="1:12" x14ac:dyDescent="0.2">
      <c r="A28" t="s">
        <v>14</v>
      </c>
      <c r="B28" s="7">
        <v>0</v>
      </c>
      <c r="D28" s="7">
        <v>0</v>
      </c>
      <c r="E28" s="4"/>
      <c r="F28" s="7">
        <v>0</v>
      </c>
      <c r="H28" s="7">
        <v>0</v>
      </c>
      <c r="J28" s="7">
        <v>0</v>
      </c>
      <c r="L28" s="7">
        <v>0</v>
      </c>
    </row>
    <row r="29" spans="1:12" x14ac:dyDescent="0.2">
      <c r="A29" t="s">
        <v>31</v>
      </c>
      <c r="B29" s="8">
        <f>SUM(B27:B28)</f>
        <v>9550</v>
      </c>
      <c r="D29" s="8">
        <f>SUM(D27:D28)</f>
        <v>3400</v>
      </c>
      <c r="E29" s="4"/>
      <c r="F29" s="8">
        <f>SUM(F27:F28)</f>
        <v>800</v>
      </c>
      <c r="H29" s="8">
        <f>SUM(H27:H28)</f>
        <v>1950</v>
      </c>
      <c r="J29" s="8">
        <f>J27+J28</f>
        <v>800</v>
      </c>
      <c r="L29" s="8">
        <f>L27+L28</f>
        <v>14900</v>
      </c>
    </row>
    <row r="30" spans="1:12" x14ac:dyDescent="0.2">
      <c r="A30" t="s">
        <v>19</v>
      </c>
      <c r="B30" s="7">
        <f>-J8</f>
        <v>-800</v>
      </c>
      <c r="D30" s="7">
        <v>0</v>
      </c>
      <c r="E30" s="4"/>
      <c r="F30" s="7">
        <v>0</v>
      </c>
      <c r="H30" s="7">
        <v>0</v>
      </c>
      <c r="J30" s="7">
        <f>-J8</f>
        <v>-800</v>
      </c>
      <c r="L30" s="7">
        <v>0</v>
      </c>
    </row>
    <row r="31" spans="1:12" x14ac:dyDescent="0.2">
      <c r="A31" t="s">
        <v>31</v>
      </c>
      <c r="B31" s="8">
        <f>SUM(B29:B30)</f>
        <v>8750</v>
      </c>
      <c r="D31" s="8">
        <f>SUM(D29:D30)</f>
        <v>3400</v>
      </c>
      <c r="E31" s="4"/>
      <c r="F31" s="8">
        <f>SUM(F29:F30)</f>
        <v>800</v>
      </c>
      <c r="H31" s="8">
        <f>SUM(H29:H30)</f>
        <v>1950</v>
      </c>
      <c r="J31" s="8">
        <f>J29+J30</f>
        <v>0</v>
      </c>
      <c r="L31" s="8">
        <f>L29+L30</f>
        <v>14900</v>
      </c>
    </row>
    <row r="32" spans="1:12" x14ac:dyDescent="0.2">
      <c r="A32" t="s">
        <v>16</v>
      </c>
      <c r="B32" s="7">
        <f>J13</f>
        <v>3400</v>
      </c>
      <c r="D32" s="7">
        <v>0</v>
      </c>
      <c r="E32" s="4"/>
      <c r="F32" s="7">
        <v>0</v>
      </c>
      <c r="H32" s="7">
        <v>0</v>
      </c>
      <c r="J32" s="7">
        <v>0</v>
      </c>
      <c r="L32" s="7">
        <f>J13</f>
        <v>3400</v>
      </c>
    </row>
    <row r="33" spans="1:12" x14ac:dyDescent="0.2">
      <c r="A33" t="s">
        <v>31</v>
      </c>
      <c r="B33" s="8">
        <f>SUM(B31:B32)</f>
        <v>12150</v>
      </c>
      <c r="D33" s="8">
        <f>SUM(D31:D32)</f>
        <v>3400</v>
      </c>
      <c r="E33" s="4"/>
      <c r="F33" s="8">
        <f>SUM(F31:F32)</f>
        <v>800</v>
      </c>
      <c r="H33" s="8">
        <f>SUM(H31:H32)</f>
        <v>1950</v>
      </c>
      <c r="J33" s="8">
        <f>J31+J32</f>
        <v>0</v>
      </c>
      <c r="L33" s="8">
        <f>L31+L32</f>
        <v>18300</v>
      </c>
    </row>
    <row r="34" spans="1:12" x14ac:dyDescent="0.2">
      <c r="A34" t="s">
        <v>20</v>
      </c>
      <c r="B34" s="6">
        <f>-J14</f>
        <v>-2700</v>
      </c>
      <c r="D34" s="6">
        <v>0</v>
      </c>
      <c r="E34" s="4"/>
      <c r="F34" s="6">
        <v>0</v>
      </c>
      <c r="H34" s="6">
        <v>0</v>
      </c>
      <c r="J34" s="6">
        <v>0</v>
      </c>
      <c r="L34" s="6">
        <f>-J14</f>
        <v>-2700</v>
      </c>
    </row>
    <row r="35" spans="1:12" ht="13.5" thickBot="1" x14ac:dyDescent="0.25">
      <c r="A35" t="s">
        <v>31</v>
      </c>
      <c r="B35" s="9">
        <f>SUM(B33:B34)</f>
        <v>9450</v>
      </c>
      <c r="C35" s="5" t="s">
        <v>4</v>
      </c>
      <c r="D35" s="9">
        <f>SUM(D33:D34)</f>
        <v>3400</v>
      </c>
      <c r="E35" s="5" t="s">
        <v>4</v>
      </c>
      <c r="F35" s="9">
        <f>SUM(F33:F34)</f>
        <v>800</v>
      </c>
      <c r="G35" s="5" t="s">
        <v>4</v>
      </c>
      <c r="H35" s="9">
        <f>SUM(H33:H34)</f>
        <v>1950</v>
      </c>
      <c r="I35" s="5" t="s">
        <v>6</v>
      </c>
      <c r="J35" s="9">
        <f>J33+J34</f>
        <v>0</v>
      </c>
      <c r="K35" s="5" t="s">
        <v>4</v>
      </c>
      <c r="L35" s="9">
        <f>L33+L34</f>
        <v>15600</v>
      </c>
    </row>
    <row r="36" spans="1:12" ht="13.5" thickTop="1" x14ac:dyDescent="0.2"/>
    <row r="38" spans="1:12" x14ac:dyDescent="0.2">
      <c r="B38" s="26">
        <f>B35+D35+F35+H35</f>
        <v>15600</v>
      </c>
      <c r="C38" s="27"/>
      <c r="D38" s="27"/>
      <c r="E38" s="27"/>
      <c r="F38" s="27"/>
      <c r="G38" s="27"/>
      <c r="H38" s="28"/>
      <c r="J38" s="26">
        <f>J35+L35</f>
        <v>15600</v>
      </c>
      <c r="K38" s="27"/>
      <c r="L38" s="27"/>
    </row>
  </sheetData>
  <mergeCells count="3">
    <mergeCell ref="B17:H17"/>
    <mergeCell ref="B38:H38"/>
    <mergeCell ref="J38:L38"/>
  </mergeCells>
  <phoneticPr fontId="4" type="noConversion"/>
  <pageMargins left="0.75" right="0.75" top="1" bottom="1" header="0.5" footer="0.5"/>
  <pageSetup orientation="portrait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Cover</vt:lpstr>
      <vt:lpstr>GivenData&amp;Answer</vt:lpstr>
    </vt:vector>
  </TitlesOfParts>
  <Company>Acadia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feltmate</dc:creator>
  <cp:lastModifiedBy>Acadia User</cp:lastModifiedBy>
  <cp:lastPrinted>2006-11-14T19:33:09Z</cp:lastPrinted>
  <dcterms:created xsi:type="dcterms:W3CDTF">2005-09-30T04:09:56Z</dcterms:created>
  <dcterms:modified xsi:type="dcterms:W3CDTF">2015-08-29T14:53:42Z</dcterms:modified>
</cp:coreProperties>
</file>