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20" windowWidth="11760" windowHeight="14115"/>
  </bookViews>
  <sheets>
    <sheet name="Cover" sheetId="22" r:id="rId1"/>
    <sheet name="GivenData" sheetId="13" r:id="rId2"/>
    <sheet name="Part 1" sheetId="15" r:id="rId3"/>
    <sheet name="Part 2" sheetId="18" r:id="rId4"/>
    <sheet name="Part 3" sheetId="19" r:id="rId5"/>
    <sheet name="Part 4" sheetId="20" r:id="rId6"/>
    <sheet name="Part 5" sheetId="21" r:id="rId7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21" l="1"/>
  <c r="A2" i="21"/>
  <c r="A1" i="21"/>
  <c r="A3" i="20"/>
  <c r="A2" i="20"/>
  <c r="A1" i="20"/>
  <c r="A3" i="19"/>
  <c r="A2" i="19"/>
  <c r="A1" i="19"/>
  <c r="A1" i="18"/>
  <c r="A2" i="18"/>
  <c r="A3" i="18"/>
  <c r="B24" i="21"/>
  <c r="B11" i="21"/>
  <c r="B12" i="21"/>
  <c r="B13" i="21"/>
  <c r="B16" i="21"/>
  <c r="B17" i="21"/>
  <c r="B18" i="21"/>
  <c r="B19" i="21"/>
  <c r="B20" i="21"/>
  <c r="B16" i="20"/>
  <c r="B17" i="20"/>
  <c r="B22" i="20"/>
  <c r="B11" i="20"/>
  <c r="B12" i="20"/>
  <c r="B13" i="20"/>
  <c r="B24" i="20"/>
  <c r="B25" i="20"/>
  <c r="B24" i="19"/>
  <c r="B11" i="19"/>
  <c r="B12" i="19"/>
  <c r="B13" i="19"/>
  <c r="B16" i="19"/>
  <c r="B17" i="19"/>
  <c r="B18" i="19"/>
  <c r="B19" i="19"/>
  <c r="B15" i="18"/>
  <c r="B16" i="18"/>
  <c r="B17" i="18"/>
  <c r="B21" i="18"/>
  <c r="B22" i="18"/>
  <c r="B23" i="18"/>
  <c r="B9" i="18"/>
  <c r="B10" i="18"/>
  <c r="B11" i="18"/>
  <c r="B24" i="18"/>
  <c r="B25" i="18"/>
  <c r="B23" i="15"/>
  <c r="B9" i="15"/>
  <c r="B10" i="15"/>
  <c r="B16" i="15"/>
  <c r="B17" i="15"/>
  <c r="B18" i="15"/>
  <c r="B11" i="15"/>
  <c r="B15" i="15"/>
  <c r="B18" i="20"/>
  <c r="B21" i="20"/>
  <c r="B23" i="20"/>
  <c r="B26" i="20"/>
  <c r="B20" i="19"/>
  <c r="B23" i="19"/>
  <c r="B25" i="19"/>
  <c r="B21" i="21"/>
  <c r="B25" i="21"/>
  <c r="B26" i="21"/>
  <c r="B19" i="15"/>
  <c r="B24" i="15"/>
  <c r="B25" i="15"/>
  <c r="B26" i="18"/>
</calcChain>
</file>

<file path=xl/sharedStrings.xml><?xml version="1.0" encoding="utf-8"?>
<sst xmlns="http://schemas.openxmlformats.org/spreadsheetml/2006/main" count="164" uniqueCount="76">
  <si>
    <t>&lt;Type your name here&gt;</t>
  </si>
  <si>
    <t>&lt;Type your class here&gt;</t>
  </si>
  <si>
    <t>Assets</t>
  </si>
  <si>
    <t>Liabilities</t>
  </si>
  <si>
    <t>Owner investments</t>
  </si>
  <si>
    <t>Owner withdrawals</t>
  </si>
  <si>
    <t xml:space="preserve">? </t>
  </si>
  <si>
    <t>Part 1</t>
  </si>
  <si>
    <t>(a)</t>
  </si>
  <si>
    <t>(b)</t>
  </si>
  <si>
    <t>(c)</t>
  </si>
  <si>
    <t>Information Source</t>
  </si>
  <si>
    <t>Given</t>
  </si>
  <si>
    <t>Part a</t>
  </si>
  <si>
    <t>Part b</t>
  </si>
  <si>
    <t>Part 2</t>
  </si>
  <si>
    <t>Part 3</t>
  </si>
  <si>
    <t>Part 4</t>
  </si>
  <si>
    <t>Part 5</t>
  </si>
  <si>
    <t>Company
 A</t>
  </si>
  <si>
    <t>Company 
B</t>
  </si>
  <si>
    <t>Company
 C</t>
  </si>
  <si>
    <t>Company
 D</t>
  </si>
  <si>
    <t>Company
 E</t>
  </si>
  <si>
    <t>Regarding Company A …</t>
  </si>
  <si>
    <t>Regarding Company B …</t>
  </si>
  <si>
    <t>Regarding Company C …</t>
  </si>
  <si>
    <t>Regarding Company D …</t>
  </si>
  <si>
    <t>Regarding Company E …</t>
  </si>
  <si>
    <t>Excel Templates</t>
  </si>
  <si>
    <t>to accompany</t>
  </si>
  <si>
    <t>Fundamental Accounting Principles,</t>
  </si>
  <si>
    <t>prepared by</t>
  </si>
  <si>
    <t>Ian Feltmate, Acadia University</t>
  </si>
  <si>
    <t>Given Data:</t>
  </si>
  <si>
    <t>December 31, 2016:</t>
  </si>
  <si>
    <t>December 31, 2017:</t>
  </si>
  <si>
    <t>During 2017:</t>
  </si>
  <si>
    <t>Profit (loss)</t>
  </si>
  <si>
    <t>Equity on December 31, 2016:</t>
  </si>
  <si>
    <t>Assets on December 31, 2016</t>
  </si>
  <si>
    <t>Less liabilities on December 31, 2016</t>
  </si>
  <si>
    <t>Equity on December 31, 2016</t>
  </si>
  <si>
    <t>Equity on December 31, 2016 (from part a)</t>
  </si>
  <si>
    <t>Equity on December 31, 2017</t>
  </si>
  <si>
    <t>Liabilities owned on December 31, 2017:</t>
  </si>
  <si>
    <t>Assets on December 31, 2017</t>
  </si>
  <si>
    <t>Liabilities on December 31, 2017</t>
  </si>
  <si>
    <t>Equity on December 31, 2017:</t>
  </si>
  <si>
    <t>Less liabilities on December 31, 2017</t>
  </si>
  <si>
    <t>Proft (loss) for 2017</t>
  </si>
  <si>
    <t>Step 2. Calculate Equity on December 31, 2017:</t>
  </si>
  <si>
    <t>Step 3. Calculate Assets on December 31, 2017:</t>
  </si>
  <si>
    <t>Assets on December 31, 2017:</t>
  </si>
  <si>
    <t>Step 1. Calculate Equity on December 31, 2016:</t>
  </si>
  <si>
    <t>Owner investments during 2017</t>
  </si>
  <si>
    <t>Owner investments during 2017:</t>
  </si>
  <si>
    <t>Step 3. Calculate Owner investments during 2017:</t>
  </si>
  <si>
    <t>Step 1. Calculate Equity on December 31, 2017:</t>
  </si>
  <si>
    <t>Step 3. Calculate liabilities on December 31, 2016</t>
  </si>
  <si>
    <t>Liabilities on December 31, 2016</t>
  </si>
  <si>
    <t>Liabilities owed on December 31, 2016:</t>
  </si>
  <si>
    <t>Step 2. Calculate Equity on December 31, 2016:</t>
  </si>
  <si>
    <t>Excel Templates Problem 1-6A</t>
  </si>
  <si>
    <t>Less equity on December 31, 2017</t>
  </si>
  <si>
    <t>Profit (loss) for 2017:</t>
  </si>
  <si>
    <t>Add owner investments in 2017</t>
  </si>
  <si>
    <t>Add profit (loss) in 2017</t>
  </si>
  <si>
    <t>Less withdrawals in 2017</t>
  </si>
  <si>
    <t>Add withdrawals in 2017</t>
  </si>
  <si>
    <t>Less equity on December 31, 2016</t>
  </si>
  <si>
    <t>Less owner investments in 2017</t>
  </si>
  <si>
    <t>Add profit in 2017</t>
  </si>
  <si>
    <t>Add liabilities on December 31, 2017</t>
  </si>
  <si>
    <t>Less profit in 2017</t>
  </si>
  <si>
    <r>
      <t>15</t>
    </r>
    <r>
      <rPr>
        <vertAlign val="superscript"/>
        <sz val="10"/>
        <rFont val="Arial"/>
        <family val="2"/>
      </rPr>
      <t>th</t>
    </r>
    <r>
      <rPr>
        <sz val="10"/>
        <rFont val="Arial"/>
        <family val="2"/>
      </rPr>
      <t xml:space="preserve"> Edition, by Larson/Jensen/Dieckmann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</si>
</sst>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 &quot;$&quot;* #,##0\ ;&quot;$&quot;* \(#,##0\);&quot;$&quot;* \-0\-\ "/>
    <numFmt numFmtId="165" formatCode="&quot;$&quot;\ #,##0\ ;\-&quot;$&quot;\ #,##0\ ;&quot;$&quot;\ \-0\-\ "/>
    <numFmt numFmtId="166" formatCode="#,##0\ ;\-\ #,##0\ ;\-0\-\ 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165" fontId="0" fillId="0" borderId="0" xfId="0" applyNumberFormat="1" applyBorder="1"/>
    <xf numFmtId="166" fontId="0" fillId="0" borderId="0" xfId="0" applyNumberFormat="1" applyBorder="1"/>
    <xf numFmtId="166" fontId="0" fillId="0" borderId="1" xfId="0" applyNumberFormat="1" applyBorder="1"/>
    <xf numFmtId="166" fontId="0" fillId="0" borderId="2" xfId="0" applyNumberFormat="1" applyBorder="1"/>
    <xf numFmtId="0" fontId="1" fillId="0" borderId="0" xfId="0" applyNumberFormat="1" applyFont="1" applyFill="1"/>
    <xf numFmtId="0" fontId="0" fillId="0" borderId="0" xfId="0" applyNumberFormat="1"/>
    <xf numFmtId="0" fontId="0" fillId="0" borderId="0" xfId="0" applyNumberFormat="1" applyAlignment="1">
      <alignment horizontal="left" indent="1"/>
    </xf>
    <xf numFmtId="165" fontId="0" fillId="0" borderId="0" xfId="0" applyNumberFormat="1"/>
    <xf numFmtId="166" fontId="0" fillId="0" borderId="0" xfId="0" applyNumberFormat="1"/>
    <xf numFmtId="165" fontId="0" fillId="0" borderId="3" xfId="0" applyNumberFormat="1" applyBorder="1"/>
    <xf numFmtId="0" fontId="1" fillId="0" borderId="0" xfId="0" applyNumberFormat="1" applyFont="1"/>
    <xf numFmtId="0" fontId="0" fillId="0" borderId="0" xfId="0" applyNumberFormat="1" applyAlignment="1">
      <alignment horizontal="left"/>
    </xf>
    <xf numFmtId="0" fontId="0" fillId="2" borderId="4" xfId="0" applyNumberFormat="1" applyFill="1" applyBorder="1" applyAlignment="1">
      <alignment horizontal="center" wrapText="1"/>
    </xf>
    <xf numFmtId="0" fontId="0" fillId="0" borderId="0" xfId="0" applyNumberFormat="1" applyFill="1"/>
    <xf numFmtId="0" fontId="0" fillId="3" borderId="4" xfId="0" applyNumberFormat="1" applyFill="1" applyBorder="1" applyAlignment="1">
      <alignment horizontal="center"/>
    </xf>
    <xf numFmtId="0" fontId="0" fillId="0" borderId="0" xfId="0" applyAlignment="1">
      <alignment horizontal="left" indent="1"/>
    </xf>
    <xf numFmtId="0" fontId="3" fillId="4" borderId="5" xfId="0" applyFont="1" applyFill="1" applyBorder="1"/>
    <xf numFmtId="0" fontId="3" fillId="4" borderId="6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15" fontId="0" fillId="3" borderId="9" xfId="0" quotePrefix="1" applyNumberFormat="1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 applyAlignment="1">
      <alignment horizontal="left" indent="1"/>
    </xf>
    <xf numFmtId="165" fontId="0" fillId="3" borderId="0" xfId="0" applyNumberFormat="1" applyFill="1" applyBorder="1"/>
    <xf numFmtId="165" fontId="0" fillId="3" borderId="12" xfId="0" applyNumberFormat="1" applyFill="1" applyBorder="1"/>
    <xf numFmtId="166" fontId="0" fillId="3" borderId="0" xfId="0" applyNumberFormat="1" applyFill="1" applyBorder="1"/>
    <xf numFmtId="0" fontId="0" fillId="3" borderId="12" xfId="0" applyFill="1" applyBorder="1" applyAlignment="1">
      <alignment horizontal="right"/>
    </xf>
    <xf numFmtId="0" fontId="0" fillId="3" borderId="0" xfId="0" applyFill="1" applyBorder="1"/>
    <xf numFmtId="0" fontId="0" fillId="3" borderId="12" xfId="0" applyFill="1" applyBorder="1"/>
    <xf numFmtId="0" fontId="0" fillId="3" borderId="0" xfId="0" applyFill="1" applyBorder="1" applyAlignment="1">
      <alignment horizontal="right"/>
    </xf>
    <xf numFmtId="166" fontId="0" fillId="3" borderId="12" xfId="0" applyNumberFormat="1" applyFill="1" applyBorder="1"/>
    <xf numFmtId="0" fontId="0" fillId="3" borderId="13" xfId="0" applyFill="1" applyBorder="1" applyAlignment="1">
      <alignment horizontal="left" indent="1"/>
    </xf>
    <xf numFmtId="166" fontId="0" fillId="3" borderId="1" xfId="0" applyNumberFormat="1" applyFill="1" applyBorder="1"/>
    <xf numFmtId="166" fontId="0" fillId="3" borderId="2" xfId="0" applyNumberFormat="1" applyFill="1" applyBorder="1"/>
    <xf numFmtId="15" fontId="4" fillId="3" borderId="8" xfId="0" quotePrefix="1" applyNumberFormat="1" applyFont="1" applyFill="1" applyBorder="1"/>
    <xf numFmtId="0" fontId="4" fillId="3" borderId="11" xfId="0" applyFont="1" applyFill="1" applyBorder="1"/>
    <xf numFmtId="0" fontId="4" fillId="3" borderId="11" xfId="0" applyFont="1" applyFill="1" applyBorder="1" applyAlignment="1">
      <alignment horizontal="left" indent="1"/>
    </xf>
    <xf numFmtId="0" fontId="4" fillId="0" borderId="0" xfId="0" applyFont="1"/>
    <xf numFmtId="37" fontId="0" fillId="3" borderId="0" xfId="0" applyNumberFormat="1" applyFill="1" applyBorder="1"/>
    <xf numFmtId="0" fontId="4" fillId="0" borderId="0" xfId="0" applyNumberFormat="1" applyFont="1"/>
    <xf numFmtId="0" fontId="4" fillId="0" borderId="0" xfId="0" applyNumberFormat="1" applyFont="1" applyAlignment="1">
      <alignment horizontal="left" indent="1"/>
    </xf>
    <xf numFmtId="164" fontId="0" fillId="0" borderId="3" xfId="0" applyNumberFormat="1" applyBorder="1"/>
    <xf numFmtId="0" fontId="4" fillId="2" borderId="0" xfId="0" applyFont="1" applyFill="1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85725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43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1"/>
    <col min="7" max="7" width="36.85546875" style="1" bestFit="1" customWidth="1"/>
    <col min="8" max="9" width="8.85546875" style="1" customWidth="1"/>
    <col min="10" max="16384" width="8.85546875" style="1"/>
  </cols>
  <sheetData>
    <row r="10" spans="7:7" x14ac:dyDescent="0.2">
      <c r="G10" s="44" t="s">
        <v>29</v>
      </c>
    </row>
    <row r="11" spans="7:7" x14ac:dyDescent="0.2">
      <c r="G11" s="44" t="s">
        <v>30</v>
      </c>
    </row>
    <row r="12" spans="7:7" x14ac:dyDescent="0.2">
      <c r="G12" s="44" t="s">
        <v>31</v>
      </c>
    </row>
    <row r="13" spans="7:7" ht="14.25" x14ac:dyDescent="0.2">
      <c r="G13" s="44" t="s">
        <v>75</v>
      </c>
    </row>
    <row r="14" spans="7:7" x14ac:dyDescent="0.2">
      <c r="G14" s="44"/>
    </row>
    <row r="15" spans="7:7" x14ac:dyDescent="0.2">
      <c r="G15" s="44" t="s">
        <v>32</v>
      </c>
    </row>
    <row r="16" spans="7:7" x14ac:dyDescent="0.2">
      <c r="G16" s="44" t="s">
        <v>33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17"/>
  <sheetViews>
    <sheetView showGridLines="0" workbookViewId="0"/>
  </sheetViews>
  <sheetFormatPr defaultColWidth="8.85546875" defaultRowHeight="12.75" x14ac:dyDescent="0.2"/>
  <cols>
    <col min="1" max="1" width="18" bestFit="1" customWidth="1"/>
    <col min="2" max="6" width="11.42578125" customWidth="1"/>
  </cols>
  <sheetData>
    <row r="1" spans="1:6" x14ac:dyDescent="0.2">
      <c r="A1" s="45" t="s">
        <v>34</v>
      </c>
    </row>
    <row r="2" spans="1:6" ht="25.5" x14ac:dyDescent="0.2">
      <c r="A2" s="18"/>
      <c r="B2" s="19" t="s">
        <v>19</v>
      </c>
      <c r="C2" s="19" t="s">
        <v>20</v>
      </c>
      <c r="D2" s="19" t="s">
        <v>21</v>
      </c>
      <c r="E2" s="19" t="s">
        <v>22</v>
      </c>
      <c r="F2" s="20" t="s">
        <v>23</v>
      </c>
    </row>
    <row r="3" spans="1:6" x14ac:dyDescent="0.2">
      <c r="A3" s="36" t="s">
        <v>35</v>
      </c>
      <c r="B3" s="21"/>
      <c r="C3" s="22"/>
      <c r="D3" s="22"/>
      <c r="E3" s="22"/>
      <c r="F3" s="23"/>
    </row>
    <row r="4" spans="1:6" x14ac:dyDescent="0.2">
      <c r="A4" s="24" t="s">
        <v>2</v>
      </c>
      <c r="B4" s="25">
        <v>90000</v>
      </c>
      <c r="C4" s="25">
        <v>105000</v>
      </c>
      <c r="D4" s="25">
        <v>58000</v>
      </c>
      <c r="E4" s="25">
        <v>160000</v>
      </c>
      <c r="F4" s="26">
        <v>246000</v>
      </c>
    </row>
    <row r="5" spans="1:6" x14ac:dyDescent="0.2">
      <c r="A5" s="24" t="s">
        <v>3</v>
      </c>
      <c r="B5" s="27">
        <v>38000</v>
      </c>
      <c r="C5" s="27">
        <v>45000</v>
      </c>
      <c r="D5" s="27">
        <v>28000</v>
      </c>
      <c r="E5" s="27">
        <v>76000</v>
      </c>
      <c r="F5" s="28" t="s">
        <v>6</v>
      </c>
    </row>
    <row r="6" spans="1:6" x14ac:dyDescent="0.2">
      <c r="A6" s="37" t="s">
        <v>36</v>
      </c>
      <c r="B6" s="29"/>
      <c r="C6" s="29"/>
      <c r="D6" s="29"/>
      <c r="E6" s="29"/>
      <c r="F6" s="30"/>
    </row>
    <row r="7" spans="1:6" x14ac:dyDescent="0.2">
      <c r="A7" s="24" t="s">
        <v>2</v>
      </c>
      <c r="B7" s="27">
        <v>96000</v>
      </c>
      <c r="C7" s="27">
        <v>82000</v>
      </c>
      <c r="D7" s="31" t="s">
        <v>6</v>
      </c>
      <c r="E7" s="27">
        <v>250000</v>
      </c>
      <c r="F7" s="32">
        <v>225000</v>
      </c>
    </row>
    <row r="8" spans="1:6" x14ac:dyDescent="0.2">
      <c r="A8" s="24" t="s">
        <v>3</v>
      </c>
      <c r="B8" s="31" t="s">
        <v>6</v>
      </c>
      <c r="C8" s="27">
        <v>55000</v>
      </c>
      <c r="D8" s="27">
        <v>38000</v>
      </c>
      <c r="E8" s="27">
        <v>128000</v>
      </c>
      <c r="F8" s="32">
        <v>150000</v>
      </c>
    </row>
    <row r="9" spans="1:6" x14ac:dyDescent="0.2">
      <c r="A9" s="37" t="s">
        <v>37</v>
      </c>
      <c r="B9" s="27"/>
      <c r="C9" s="27"/>
      <c r="D9" s="27"/>
      <c r="E9" s="27"/>
      <c r="F9" s="32"/>
    </row>
    <row r="10" spans="1:6" x14ac:dyDescent="0.2">
      <c r="A10" s="24" t="s">
        <v>4</v>
      </c>
      <c r="B10" s="27">
        <v>10000</v>
      </c>
      <c r="C10" s="27">
        <v>19000</v>
      </c>
      <c r="D10" s="27">
        <v>15500</v>
      </c>
      <c r="E10" s="31" t="s">
        <v>6</v>
      </c>
      <c r="F10" s="32">
        <v>9000</v>
      </c>
    </row>
    <row r="11" spans="1:6" x14ac:dyDescent="0.2">
      <c r="A11" s="38" t="s">
        <v>38</v>
      </c>
      <c r="B11" s="40">
        <v>-16000</v>
      </c>
      <c r="C11" s="31" t="s">
        <v>6</v>
      </c>
      <c r="D11" s="27">
        <v>18000</v>
      </c>
      <c r="E11" s="27">
        <v>24000</v>
      </c>
      <c r="F11" s="32">
        <v>36000</v>
      </c>
    </row>
    <row r="12" spans="1:6" x14ac:dyDescent="0.2">
      <c r="A12" s="33" t="s">
        <v>5</v>
      </c>
      <c r="B12" s="34">
        <v>5000</v>
      </c>
      <c r="C12" s="34">
        <v>6000</v>
      </c>
      <c r="D12" s="34">
        <v>7750</v>
      </c>
      <c r="E12" s="34">
        <v>0</v>
      </c>
      <c r="F12" s="35">
        <v>18000</v>
      </c>
    </row>
    <row r="17" spans="2:2" x14ac:dyDescent="0.2">
      <c r="B17" s="39"/>
    </row>
  </sheetData>
  <phoneticPr fontId="2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26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">
        <v>0</v>
      </c>
    </row>
    <row r="2" spans="1:3" x14ac:dyDescent="0.2">
      <c r="A2" s="6" t="s">
        <v>1</v>
      </c>
    </row>
    <row r="3" spans="1:3" x14ac:dyDescent="0.2">
      <c r="A3" s="6" t="s">
        <v>63</v>
      </c>
    </row>
    <row r="4" spans="1:3" x14ac:dyDescent="0.2">
      <c r="A4" s="12" t="s">
        <v>7</v>
      </c>
    </row>
    <row r="6" spans="1:3" x14ac:dyDescent="0.2">
      <c r="A6" s="41" t="s">
        <v>24</v>
      </c>
    </row>
    <row r="7" spans="1:3" ht="25.5" x14ac:dyDescent="0.2">
      <c r="A7" s="12" t="s">
        <v>8</v>
      </c>
      <c r="C7" s="14" t="s">
        <v>11</v>
      </c>
    </row>
    <row r="8" spans="1:3" x14ac:dyDescent="0.2">
      <c r="A8" s="41" t="s">
        <v>39</v>
      </c>
      <c r="C8" s="15"/>
    </row>
    <row r="9" spans="1:3" x14ac:dyDescent="0.2">
      <c r="A9" s="42" t="s">
        <v>40</v>
      </c>
      <c r="B9" s="9">
        <f>GivenData!B4</f>
        <v>90000</v>
      </c>
      <c r="C9" s="16" t="s">
        <v>12</v>
      </c>
    </row>
    <row r="10" spans="1:3" x14ac:dyDescent="0.2">
      <c r="A10" s="8" t="s">
        <v>41</v>
      </c>
      <c r="B10" s="10">
        <f>-GivenData!B5</f>
        <v>-38000</v>
      </c>
      <c r="C10" s="16" t="s">
        <v>12</v>
      </c>
    </row>
    <row r="11" spans="1:3" ht="13.5" thickBot="1" x14ac:dyDescent="0.25">
      <c r="A11" s="8" t="s">
        <v>42</v>
      </c>
      <c r="B11" s="11">
        <f>SUM(B9:B10)</f>
        <v>52000</v>
      </c>
      <c r="C11" s="15"/>
    </row>
    <row r="12" spans="1:3" ht="13.5" thickTop="1" x14ac:dyDescent="0.2">
      <c r="C12" s="15"/>
    </row>
    <row r="13" spans="1:3" x14ac:dyDescent="0.2">
      <c r="A13" s="12" t="s">
        <v>9</v>
      </c>
      <c r="C13" s="15"/>
    </row>
    <row r="14" spans="1:3" x14ac:dyDescent="0.2">
      <c r="A14" s="7" t="s">
        <v>48</v>
      </c>
      <c r="C14" s="15"/>
    </row>
    <row r="15" spans="1:3" x14ac:dyDescent="0.2">
      <c r="A15" s="8" t="s">
        <v>43</v>
      </c>
      <c r="B15" s="9">
        <f>B11</f>
        <v>52000</v>
      </c>
      <c r="C15" s="16" t="s">
        <v>13</v>
      </c>
    </row>
    <row r="16" spans="1:3" x14ac:dyDescent="0.2">
      <c r="A16" s="8" t="s">
        <v>66</v>
      </c>
      <c r="B16" s="3">
        <f>GivenData!B10</f>
        <v>10000</v>
      </c>
      <c r="C16" s="16" t="s">
        <v>12</v>
      </c>
    </row>
    <row r="17" spans="1:3" x14ac:dyDescent="0.2">
      <c r="A17" s="8" t="s">
        <v>67</v>
      </c>
      <c r="B17" s="3">
        <f>GivenData!B11</f>
        <v>-16000</v>
      </c>
      <c r="C17" s="16" t="s">
        <v>12</v>
      </c>
    </row>
    <row r="18" spans="1:3" x14ac:dyDescent="0.2">
      <c r="A18" s="8" t="s">
        <v>68</v>
      </c>
      <c r="B18" s="4">
        <f>-GivenData!B12</f>
        <v>-5000</v>
      </c>
      <c r="C18" s="16" t="s">
        <v>12</v>
      </c>
    </row>
    <row r="19" spans="1:3" ht="13.5" thickBot="1" x14ac:dyDescent="0.25">
      <c r="A19" s="8" t="s">
        <v>44</v>
      </c>
      <c r="B19" s="11">
        <f>SUM(B15:B18)</f>
        <v>41000</v>
      </c>
      <c r="C19" s="15"/>
    </row>
    <row r="20" spans="1:3" ht="13.5" thickTop="1" x14ac:dyDescent="0.2">
      <c r="C20" s="15"/>
    </row>
    <row r="21" spans="1:3" x14ac:dyDescent="0.2">
      <c r="A21" s="12" t="s">
        <v>10</v>
      </c>
      <c r="C21" s="15"/>
    </row>
    <row r="22" spans="1:3" x14ac:dyDescent="0.2">
      <c r="A22" s="13" t="s">
        <v>45</v>
      </c>
      <c r="C22" s="15"/>
    </row>
    <row r="23" spans="1:3" x14ac:dyDescent="0.2">
      <c r="A23" s="8" t="s">
        <v>46</v>
      </c>
      <c r="B23" s="9">
        <f>GivenData!B7</f>
        <v>96000</v>
      </c>
      <c r="C23" s="16" t="s">
        <v>12</v>
      </c>
    </row>
    <row r="24" spans="1:3" x14ac:dyDescent="0.2">
      <c r="A24" s="8" t="s">
        <v>64</v>
      </c>
      <c r="B24" s="10">
        <f>-B19</f>
        <v>-41000</v>
      </c>
      <c r="C24" s="16" t="s">
        <v>14</v>
      </c>
    </row>
    <row r="25" spans="1:3" ht="13.5" thickBot="1" x14ac:dyDescent="0.25">
      <c r="A25" s="8" t="s">
        <v>47</v>
      </c>
      <c r="B25" s="11">
        <f>SUM(B23:B24)</f>
        <v>55000</v>
      </c>
      <c r="C25" s="15"/>
    </row>
    <row r="26" spans="1:3" ht="13.5" thickTop="1" x14ac:dyDescent="0.2"/>
  </sheetData>
  <phoneticPr fontId="2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7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tr">
        <f>'Part 1'!A1</f>
        <v>&lt;Type your name here&gt;</v>
      </c>
    </row>
    <row r="2" spans="1:3" x14ac:dyDescent="0.2">
      <c r="A2" s="6" t="str">
        <f>'Part 1'!A2</f>
        <v>&lt;Type your class here&gt;</v>
      </c>
    </row>
    <row r="3" spans="1:3" x14ac:dyDescent="0.2">
      <c r="A3" s="6" t="str">
        <f>'Part 1'!A3</f>
        <v>Excel Templates Problem 1-6A</v>
      </c>
    </row>
    <row r="4" spans="1:3" x14ac:dyDescent="0.2">
      <c r="A4" s="12" t="s">
        <v>15</v>
      </c>
    </row>
    <row r="6" spans="1:3" x14ac:dyDescent="0.2">
      <c r="A6" s="41" t="s">
        <v>25</v>
      </c>
    </row>
    <row r="7" spans="1:3" ht="25.5" x14ac:dyDescent="0.2">
      <c r="A7" s="12" t="s">
        <v>8</v>
      </c>
      <c r="C7" s="14" t="s">
        <v>11</v>
      </c>
    </row>
    <row r="8" spans="1:3" x14ac:dyDescent="0.2">
      <c r="A8" s="7" t="s">
        <v>39</v>
      </c>
      <c r="C8" s="15"/>
    </row>
    <row r="9" spans="1:3" x14ac:dyDescent="0.2">
      <c r="A9" s="8" t="s">
        <v>40</v>
      </c>
      <c r="B9" s="9">
        <f>GivenData!C4</f>
        <v>105000</v>
      </c>
      <c r="C9" s="16" t="s">
        <v>12</v>
      </c>
    </row>
    <row r="10" spans="1:3" x14ac:dyDescent="0.2">
      <c r="A10" s="8" t="s">
        <v>41</v>
      </c>
      <c r="B10" s="10">
        <f>-GivenData!C5</f>
        <v>-45000</v>
      </c>
      <c r="C10" s="16" t="s">
        <v>12</v>
      </c>
    </row>
    <row r="11" spans="1:3" ht="13.5" thickBot="1" x14ac:dyDescent="0.25">
      <c r="A11" s="8" t="s">
        <v>42</v>
      </c>
      <c r="B11" s="11">
        <f>SUM(B9:B10)</f>
        <v>60000</v>
      </c>
      <c r="C11" s="15"/>
    </row>
    <row r="12" spans="1:3" ht="13.5" thickTop="1" x14ac:dyDescent="0.2">
      <c r="C12" s="15"/>
    </row>
    <row r="13" spans="1:3" x14ac:dyDescent="0.2">
      <c r="A13" s="12" t="s">
        <v>9</v>
      </c>
      <c r="C13" s="15"/>
    </row>
    <row r="14" spans="1:3" x14ac:dyDescent="0.2">
      <c r="A14" s="7" t="s">
        <v>48</v>
      </c>
      <c r="C14" s="15"/>
    </row>
    <row r="15" spans="1:3" x14ac:dyDescent="0.2">
      <c r="A15" s="8" t="s">
        <v>46</v>
      </c>
      <c r="B15" s="9">
        <f>GivenData!C7</f>
        <v>82000</v>
      </c>
      <c r="C15" s="16" t="s">
        <v>12</v>
      </c>
    </row>
    <row r="16" spans="1:3" x14ac:dyDescent="0.2">
      <c r="A16" s="8" t="s">
        <v>49</v>
      </c>
      <c r="B16" s="10">
        <f>-GivenData!C8</f>
        <v>-55000</v>
      </c>
      <c r="C16" s="16" t="s">
        <v>12</v>
      </c>
    </row>
    <row r="17" spans="1:5" ht="13.5" thickBot="1" x14ac:dyDescent="0.25">
      <c r="A17" s="8" t="s">
        <v>44</v>
      </c>
      <c r="B17" s="11">
        <f>SUM(B15:B16)</f>
        <v>27000</v>
      </c>
    </row>
    <row r="18" spans="1:5" ht="13.5" thickTop="1" x14ac:dyDescent="0.2">
      <c r="C18" s="15"/>
    </row>
    <row r="19" spans="1:5" x14ac:dyDescent="0.2">
      <c r="A19" s="12" t="s">
        <v>10</v>
      </c>
      <c r="C19" s="15"/>
    </row>
    <row r="20" spans="1:5" x14ac:dyDescent="0.2">
      <c r="A20" s="13" t="s">
        <v>65</v>
      </c>
      <c r="C20" s="15"/>
    </row>
    <row r="21" spans="1:5" x14ac:dyDescent="0.2">
      <c r="A21" t="s">
        <v>44</v>
      </c>
      <c r="B21" s="9">
        <f>B17</f>
        <v>27000</v>
      </c>
      <c r="C21" s="16" t="s">
        <v>14</v>
      </c>
      <c r="D21"/>
      <c r="E21"/>
    </row>
    <row r="22" spans="1:5" x14ac:dyDescent="0.2">
      <c r="A22" t="s">
        <v>69</v>
      </c>
      <c r="B22" s="4">
        <f>GivenData!C12</f>
        <v>6000</v>
      </c>
      <c r="C22" s="16" t="s">
        <v>12</v>
      </c>
      <c r="D22"/>
      <c r="E22"/>
    </row>
    <row r="23" spans="1:5" x14ac:dyDescent="0.2">
      <c r="A23"/>
      <c r="B23" s="10">
        <f>SUM(B21:B22)</f>
        <v>33000</v>
      </c>
      <c r="C23"/>
      <c r="D23"/>
      <c r="E23"/>
    </row>
    <row r="24" spans="1:5" x14ac:dyDescent="0.2">
      <c r="A24" t="s">
        <v>70</v>
      </c>
      <c r="B24" s="10">
        <f>-B11</f>
        <v>-60000</v>
      </c>
      <c r="C24" s="16" t="s">
        <v>13</v>
      </c>
      <c r="D24"/>
      <c r="E24"/>
    </row>
    <row r="25" spans="1:5" x14ac:dyDescent="0.2">
      <c r="A25" s="7" t="s">
        <v>71</v>
      </c>
      <c r="B25" s="10">
        <f>-GivenData!C10</f>
        <v>-19000</v>
      </c>
      <c r="C25" s="16" t="s">
        <v>12</v>
      </c>
    </row>
    <row r="26" spans="1:5" ht="13.5" thickBot="1" x14ac:dyDescent="0.25">
      <c r="A26" s="41" t="s">
        <v>50</v>
      </c>
      <c r="B26" s="43">
        <f>SUM(B23:B25)</f>
        <v>-46000</v>
      </c>
    </row>
    <row r="27" spans="1:5" ht="13.5" thickTop="1" x14ac:dyDescent="0.2"/>
  </sheetData>
  <phoneticPr fontId="2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26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tr">
        <f>'Part 1'!A1</f>
        <v>&lt;Type your name here&gt;</v>
      </c>
    </row>
    <row r="2" spans="1:3" x14ac:dyDescent="0.2">
      <c r="A2" s="6" t="str">
        <f>'Part 1'!A2</f>
        <v>&lt;Type your class here&gt;</v>
      </c>
    </row>
    <row r="3" spans="1:3" x14ac:dyDescent="0.2">
      <c r="A3" s="6" t="str">
        <f>'Part 1'!A3</f>
        <v>Excel Templates Problem 1-6A</v>
      </c>
    </row>
    <row r="4" spans="1:3" x14ac:dyDescent="0.2">
      <c r="A4" s="12" t="s">
        <v>16</v>
      </c>
    </row>
    <row r="5" spans="1:3" x14ac:dyDescent="0.2">
      <c r="A5" s="12"/>
    </row>
    <row r="6" spans="1:3" x14ac:dyDescent="0.2">
      <c r="A6" s="41" t="s">
        <v>26</v>
      </c>
    </row>
    <row r="7" spans="1:3" ht="25.5" x14ac:dyDescent="0.2">
      <c r="C7" s="14" t="s">
        <v>11</v>
      </c>
    </row>
    <row r="8" spans="1:3" x14ac:dyDescent="0.2">
      <c r="A8" s="7" t="s">
        <v>53</v>
      </c>
      <c r="C8" s="15"/>
    </row>
    <row r="9" spans="1:3" x14ac:dyDescent="0.2">
      <c r="C9" s="15"/>
    </row>
    <row r="10" spans="1:3" x14ac:dyDescent="0.2">
      <c r="A10" s="7" t="s">
        <v>54</v>
      </c>
      <c r="C10" s="15"/>
    </row>
    <row r="11" spans="1:3" x14ac:dyDescent="0.2">
      <c r="A11" s="8" t="s">
        <v>40</v>
      </c>
      <c r="B11" s="9">
        <f>GivenData!D4</f>
        <v>58000</v>
      </c>
      <c r="C11" s="16" t="s">
        <v>12</v>
      </c>
    </row>
    <row r="12" spans="1:3" x14ac:dyDescent="0.2">
      <c r="A12" s="8" t="s">
        <v>41</v>
      </c>
      <c r="B12" s="10">
        <f>-GivenData!D5</f>
        <v>-28000</v>
      </c>
      <c r="C12" s="16" t="s">
        <v>12</v>
      </c>
    </row>
    <row r="13" spans="1:3" ht="13.5" thickBot="1" x14ac:dyDescent="0.25">
      <c r="A13" s="8" t="s">
        <v>42</v>
      </c>
      <c r="B13" s="11">
        <f>SUM(B11:B12)</f>
        <v>30000</v>
      </c>
      <c r="C13" s="15"/>
    </row>
    <row r="14" spans="1:3" ht="13.5" thickTop="1" x14ac:dyDescent="0.2">
      <c r="C14" s="15"/>
    </row>
    <row r="15" spans="1:3" x14ac:dyDescent="0.2">
      <c r="A15" s="13" t="s">
        <v>51</v>
      </c>
      <c r="C15" s="15"/>
    </row>
    <row r="16" spans="1:3" x14ac:dyDescent="0.2">
      <c r="A16" s="8" t="s">
        <v>42</v>
      </c>
      <c r="B16" s="9">
        <f>B13</f>
        <v>30000</v>
      </c>
      <c r="C16" s="16" t="s">
        <v>13</v>
      </c>
    </row>
    <row r="17" spans="1:5" x14ac:dyDescent="0.2">
      <c r="A17" s="8" t="s">
        <v>66</v>
      </c>
      <c r="B17" s="10">
        <f>GivenData!D10</f>
        <v>15500</v>
      </c>
      <c r="C17" s="16" t="s">
        <v>12</v>
      </c>
    </row>
    <row r="18" spans="1:5" x14ac:dyDescent="0.2">
      <c r="A18" s="8" t="s">
        <v>72</v>
      </c>
      <c r="B18" s="10">
        <f>GivenData!D11</f>
        <v>18000</v>
      </c>
      <c r="C18" s="16" t="s">
        <v>12</v>
      </c>
    </row>
    <row r="19" spans="1:5" x14ac:dyDescent="0.2">
      <c r="A19" s="8" t="s">
        <v>68</v>
      </c>
      <c r="B19" s="10">
        <f>-GivenData!D12</f>
        <v>-7750</v>
      </c>
      <c r="C19" s="16" t="s">
        <v>12</v>
      </c>
    </row>
    <row r="20" spans="1:5" ht="13.5" thickBot="1" x14ac:dyDescent="0.25">
      <c r="A20" s="8" t="s">
        <v>44</v>
      </c>
      <c r="B20" s="11">
        <f>SUM(B16:B19)</f>
        <v>55750</v>
      </c>
    </row>
    <row r="21" spans="1:5" ht="13.5" thickTop="1" x14ac:dyDescent="0.2">
      <c r="C21" s="15"/>
    </row>
    <row r="22" spans="1:5" x14ac:dyDescent="0.2">
      <c r="A22" s="13" t="s">
        <v>52</v>
      </c>
      <c r="C22" s="15"/>
    </row>
    <row r="23" spans="1:5" x14ac:dyDescent="0.2">
      <c r="A23" s="17" t="s">
        <v>44</v>
      </c>
      <c r="B23" s="9">
        <f>B20</f>
        <v>55750</v>
      </c>
      <c r="C23" s="16" t="s">
        <v>14</v>
      </c>
      <c r="D23"/>
      <c r="E23"/>
    </row>
    <row r="24" spans="1:5" x14ac:dyDescent="0.2">
      <c r="A24" s="17" t="s">
        <v>73</v>
      </c>
      <c r="B24" s="4">
        <f>GivenData!D8</f>
        <v>38000</v>
      </c>
      <c r="C24" s="16" t="s">
        <v>12</v>
      </c>
      <c r="D24"/>
      <c r="E24"/>
    </row>
    <row r="25" spans="1:5" ht="13.5" thickBot="1" x14ac:dyDescent="0.25">
      <c r="A25" s="17" t="s">
        <v>46</v>
      </c>
      <c r="B25" s="11">
        <f>SUM(B23:B24)</f>
        <v>93750</v>
      </c>
      <c r="C25"/>
      <c r="D25"/>
      <c r="E25"/>
    </row>
    <row r="26" spans="1:5" ht="13.5" thickTop="1" x14ac:dyDescent="0.2"/>
  </sheetData>
  <phoneticPr fontId="2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27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tr">
        <f>'Part 1'!A1</f>
        <v>&lt;Type your name here&gt;</v>
      </c>
    </row>
    <row r="2" spans="1:3" x14ac:dyDescent="0.2">
      <c r="A2" s="6" t="str">
        <f>'Part 1'!A2</f>
        <v>&lt;Type your class here&gt;</v>
      </c>
    </row>
    <row r="3" spans="1:3" x14ac:dyDescent="0.2">
      <c r="A3" s="6" t="str">
        <f>'Part 1'!A3</f>
        <v>Excel Templates Problem 1-6A</v>
      </c>
    </row>
    <row r="4" spans="1:3" x14ac:dyDescent="0.2">
      <c r="A4" s="12" t="s">
        <v>17</v>
      </c>
    </row>
    <row r="5" spans="1:3" x14ac:dyDescent="0.2">
      <c r="A5" s="12"/>
    </row>
    <row r="6" spans="1:3" x14ac:dyDescent="0.2">
      <c r="A6" s="41" t="s">
        <v>27</v>
      </c>
    </row>
    <row r="7" spans="1:3" ht="25.5" x14ac:dyDescent="0.2">
      <c r="C7" s="14" t="s">
        <v>11</v>
      </c>
    </row>
    <row r="8" spans="1:3" x14ac:dyDescent="0.2">
      <c r="A8" s="7" t="s">
        <v>56</v>
      </c>
      <c r="C8" s="15"/>
    </row>
    <row r="9" spans="1:3" x14ac:dyDescent="0.2">
      <c r="C9" s="15"/>
    </row>
    <row r="10" spans="1:3" x14ac:dyDescent="0.2">
      <c r="A10" s="7" t="s">
        <v>54</v>
      </c>
      <c r="C10" s="15"/>
    </row>
    <row r="11" spans="1:3" x14ac:dyDescent="0.2">
      <c r="A11" s="8" t="s">
        <v>40</v>
      </c>
      <c r="B11" s="9">
        <f>GivenData!E4</f>
        <v>160000</v>
      </c>
      <c r="C11" s="16" t="s">
        <v>12</v>
      </c>
    </row>
    <row r="12" spans="1:3" x14ac:dyDescent="0.2">
      <c r="A12" s="8" t="s">
        <v>41</v>
      </c>
      <c r="B12" s="10">
        <f>-GivenData!E5</f>
        <v>-76000</v>
      </c>
      <c r="C12" s="16" t="s">
        <v>12</v>
      </c>
    </row>
    <row r="13" spans="1:3" ht="13.5" thickBot="1" x14ac:dyDescent="0.25">
      <c r="A13" s="8" t="s">
        <v>42</v>
      </c>
      <c r="B13" s="11">
        <f>SUM(B11:B12)</f>
        <v>84000</v>
      </c>
      <c r="C13" s="15"/>
    </row>
    <row r="14" spans="1:3" ht="13.5" thickTop="1" x14ac:dyDescent="0.2">
      <c r="C14" s="15"/>
    </row>
    <row r="15" spans="1:3" x14ac:dyDescent="0.2">
      <c r="A15" s="13" t="s">
        <v>51</v>
      </c>
      <c r="C15" s="15"/>
    </row>
    <row r="16" spans="1:3" x14ac:dyDescent="0.2">
      <c r="A16" s="8" t="s">
        <v>46</v>
      </c>
      <c r="B16" s="9">
        <f>GivenData!E7</f>
        <v>250000</v>
      </c>
      <c r="C16" s="16" t="s">
        <v>12</v>
      </c>
    </row>
    <row r="17" spans="1:3" x14ac:dyDescent="0.2">
      <c r="A17" s="8" t="s">
        <v>49</v>
      </c>
      <c r="B17" s="10">
        <f>-GivenData!E8</f>
        <v>-128000</v>
      </c>
      <c r="C17" s="16" t="s">
        <v>12</v>
      </c>
    </row>
    <row r="18" spans="1:3" ht="13.5" thickBot="1" x14ac:dyDescent="0.25">
      <c r="A18" s="8" t="s">
        <v>44</v>
      </c>
      <c r="B18" s="11">
        <f>SUM(B16:B17)</f>
        <v>122000</v>
      </c>
      <c r="C18" s="15"/>
    </row>
    <row r="19" spans="1:3" ht="13.5" thickTop="1" x14ac:dyDescent="0.2">
      <c r="C19" s="15"/>
    </row>
    <row r="20" spans="1:3" x14ac:dyDescent="0.2">
      <c r="A20" s="13" t="s">
        <v>57</v>
      </c>
      <c r="C20" s="15"/>
    </row>
    <row r="21" spans="1:3" x14ac:dyDescent="0.2">
      <c r="A21" s="8" t="s">
        <v>44</v>
      </c>
      <c r="B21" s="9">
        <f>B18</f>
        <v>122000</v>
      </c>
      <c r="C21" s="16" t="s">
        <v>14</v>
      </c>
    </row>
    <row r="22" spans="1:3" x14ac:dyDescent="0.2">
      <c r="A22" s="8" t="s">
        <v>69</v>
      </c>
      <c r="B22" s="5">
        <f>GivenData!E12</f>
        <v>0</v>
      </c>
      <c r="C22" s="16" t="s">
        <v>12</v>
      </c>
    </row>
    <row r="23" spans="1:3" x14ac:dyDescent="0.2">
      <c r="A23" s="8"/>
      <c r="B23" s="10">
        <f>SUM(B21:B22)</f>
        <v>122000</v>
      </c>
    </row>
    <row r="24" spans="1:3" x14ac:dyDescent="0.2">
      <c r="A24" s="8" t="s">
        <v>70</v>
      </c>
      <c r="B24" s="10">
        <f>-B13</f>
        <v>-84000</v>
      </c>
      <c r="C24" s="16" t="s">
        <v>13</v>
      </c>
    </row>
    <row r="25" spans="1:3" x14ac:dyDescent="0.2">
      <c r="A25" s="8" t="s">
        <v>74</v>
      </c>
      <c r="B25" s="10">
        <f>-GivenData!E11</f>
        <v>-24000</v>
      </c>
      <c r="C25" s="16" t="s">
        <v>12</v>
      </c>
    </row>
    <row r="26" spans="1:3" ht="13.5" thickBot="1" x14ac:dyDescent="0.25">
      <c r="A26" s="8" t="s">
        <v>55</v>
      </c>
      <c r="B26" s="11">
        <f>SUM(B23:B25)</f>
        <v>14000</v>
      </c>
    </row>
    <row r="27" spans="1:3" ht="13.5" thickTop="1" x14ac:dyDescent="0.2"/>
  </sheetData>
  <phoneticPr fontId="2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27"/>
  <sheetViews>
    <sheetView showGridLines="0" workbookViewId="0"/>
  </sheetViews>
  <sheetFormatPr defaultColWidth="8.85546875" defaultRowHeight="12.75" x14ac:dyDescent="0.2"/>
  <cols>
    <col min="1" max="1" width="45.28515625" style="7" customWidth="1"/>
    <col min="2" max="2" width="9.7109375" style="7" bestFit="1" customWidth="1"/>
    <col min="3" max="3" width="10.140625" style="7" customWidth="1"/>
    <col min="4" max="16384" width="8.85546875" style="7"/>
  </cols>
  <sheetData>
    <row r="1" spans="1:3" x14ac:dyDescent="0.2">
      <c r="A1" s="6" t="str">
        <f>'Part 1'!A1</f>
        <v>&lt;Type your name here&gt;</v>
      </c>
    </row>
    <row r="2" spans="1:3" x14ac:dyDescent="0.2">
      <c r="A2" s="6" t="str">
        <f>'Part 1'!A2</f>
        <v>&lt;Type your class here&gt;</v>
      </c>
    </row>
    <row r="3" spans="1:3" x14ac:dyDescent="0.2">
      <c r="A3" s="6" t="str">
        <f>'Part 1'!A3</f>
        <v>Excel Templates Problem 1-6A</v>
      </c>
    </row>
    <row r="4" spans="1:3" x14ac:dyDescent="0.2">
      <c r="A4" s="12" t="s">
        <v>18</v>
      </c>
    </row>
    <row r="5" spans="1:3" x14ac:dyDescent="0.2">
      <c r="A5" s="12"/>
    </row>
    <row r="6" spans="1:3" x14ac:dyDescent="0.2">
      <c r="A6" s="41" t="s">
        <v>28</v>
      </c>
    </row>
    <row r="7" spans="1:3" ht="25.5" x14ac:dyDescent="0.2">
      <c r="C7" s="14" t="s">
        <v>11</v>
      </c>
    </row>
    <row r="8" spans="1:3" x14ac:dyDescent="0.2">
      <c r="A8" s="7" t="s">
        <v>61</v>
      </c>
      <c r="C8" s="15"/>
    </row>
    <row r="9" spans="1:3" x14ac:dyDescent="0.2">
      <c r="C9" s="15"/>
    </row>
    <row r="10" spans="1:3" x14ac:dyDescent="0.2">
      <c r="A10" s="13" t="s">
        <v>58</v>
      </c>
      <c r="C10" s="15"/>
    </row>
    <row r="11" spans="1:3" x14ac:dyDescent="0.2">
      <c r="A11" s="8" t="s">
        <v>46</v>
      </c>
      <c r="B11" s="9">
        <f>GivenData!F7</f>
        <v>225000</v>
      </c>
      <c r="C11" s="16" t="s">
        <v>12</v>
      </c>
    </row>
    <row r="12" spans="1:3" x14ac:dyDescent="0.2">
      <c r="A12" s="8" t="s">
        <v>49</v>
      </c>
      <c r="B12" s="10">
        <f>-GivenData!F8</f>
        <v>-150000</v>
      </c>
      <c r="C12" s="16" t="s">
        <v>12</v>
      </c>
    </row>
    <row r="13" spans="1:3" ht="13.5" thickBot="1" x14ac:dyDescent="0.25">
      <c r="A13" s="8" t="s">
        <v>44</v>
      </c>
      <c r="B13" s="11">
        <f>SUM(B11:B12)</f>
        <v>75000</v>
      </c>
      <c r="C13" s="15"/>
    </row>
    <row r="14" spans="1:3" ht="13.5" thickTop="1" x14ac:dyDescent="0.2">
      <c r="A14" s="8"/>
      <c r="B14" s="2"/>
      <c r="C14" s="15"/>
    </row>
    <row r="15" spans="1:3" x14ac:dyDescent="0.2">
      <c r="A15" s="7" t="s">
        <v>62</v>
      </c>
      <c r="C15" s="15"/>
    </row>
    <row r="16" spans="1:3" x14ac:dyDescent="0.2">
      <c r="A16" s="8" t="s">
        <v>44</v>
      </c>
      <c r="B16" s="9">
        <f>B13</f>
        <v>75000</v>
      </c>
      <c r="C16" s="16" t="s">
        <v>13</v>
      </c>
    </row>
    <row r="17" spans="1:3" x14ac:dyDescent="0.2">
      <c r="A17" s="8" t="s">
        <v>69</v>
      </c>
      <c r="B17" s="5">
        <f>GivenData!F12</f>
        <v>18000</v>
      </c>
      <c r="C17" s="16" t="s">
        <v>12</v>
      </c>
    </row>
    <row r="18" spans="1:3" x14ac:dyDescent="0.2">
      <c r="A18" s="8"/>
      <c r="B18" s="3">
        <f>SUM(B16:B17)</f>
        <v>93000</v>
      </c>
    </row>
    <row r="19" spans="1:3" x14ac:dyDescent="0.2">
      <c r="A19" s="8" t="s">
        <v>74</v>
      </c>
      <c r="B19" s="10">
        <f>-GivenData!F11</f>
        <v>-36000</v>
      </c>
      <c r="C19" s="16" t="s">
        <v>12</v>
      </c>
    </row>
    <row r="20" spans="1:3" x14ac:dyDescent="0.2">
      <c r="A20" s="8" t="s">
        <v>71</v>
      </c>
      <c r="B20" s="10">
        <f>-GivenData!F10</f>
        <v>-9000</v>
      </c>
      <c r="C20" s="16" t="s">
        <v>12</v>
      </c>
    </row>
    <row r="21" spans="1:3" ht="13.5" thickBot="1" x14ac:dyDescent="0.25">
      <c r="A21" s="8" t="s">
        <v>42</v>
      </c>
      <c r="B21" s="11">
        <f>SUM(B18:B20)</f>
        <v>48000</v>
      </c>
      <c r="C21" s="15"/>
    </row>
    <row r="22" spans="1:3" ht="13.5" thickTop="1" x14ac:dyDescent="0.2"/>
    <row r="23" spans="1:3" x14ac:dyDescent="0.2">
      <c r="A23" s="13" t="s">
        <v>59</v>
      </c>
      <c r="C23" s="15"/>
    </row>
    <row r="24" spans="1:3" x14ac:dyDescent="0.2">
      <c r="A24" s="8" t="s">
        <v>40</v>
      </c>
      <c r="B24" s="9">
        <f>GivenData!F4</f>
        <v>246000</v>
      </c>
      <c r="C24" s="16" t="s">
        <v>12</v>
      </c>
    </row>
    <row r="25" spans="1:3" x14ac:dyDescent="0.2">
      <c r="A25" s="8" t="s">
        <v>70</v>
      </c>
      <c r="B25" s="10">
        <f>-B21</f>
        <v>-48000</v>
      </c>
      <c r="C25" s="16" t="s">
        <v>14</v>
      </c>
    </row>
    <row r="26" spans="1:3" ht="13.5" thickBot="1" x14ac:dyDescent="0.25">
      <c r="A26" s="8" t="s">
        <v>60</v>
      </c>
      <c r="B26" s="11">
        <f>SUM(B24:B25)</f>
        <v>198000</v>
      </c>
    </row>
    <row r="27" spans="1:3" ht="13.5" thickTop="1" x14ac:dyDescent="0.2"/>
  </sheetData>
  <phoneticPr fontId="2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</vt:lpstr>
      <vt:lpstr>GivenData</vt:lpstr>
      <vt:lpstr>Part 1</vt:lpstr>
      <vt:lpstr>Part 2</vt:lpstr>
      <vt:lpstr>Part 3</vt:lpstr>
      <vt:lpstr>Part 4</vt:lpstr>
      <vt:lpstr>Part 5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2006-10-02T20:01:13Z</cp:lastPrinted>
  <dcterms:created xsi:type="dcterms:W3CDTF">2005-09-30T04:09:56Z</dcterms:created>
  <dcterms:modified xsi:type="dcterms:W3CDTF">2015-08-29T14:54:13Z</dcterms:modified>
</cp:coreProperties>
</file>