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C:\Users\feltmate.ACADIA\Documents\Larson\2015\Chapter1\"/>
    </mc:Choice>
  </mc:AlternateContent>
  <bookViews>
    <workbookView xWindow="0" yWindow="120" windowWidth="12495" windowHeight="13665"/>
  </bookViews>
  <sheets>
    <sheet name="Cover" sheetId="15" r:id="rId1"/>
    <sheet name="GivenData" sheetId="16" r:id="rId2"/>
    <sheet name="Required" sheetId="12" r:id="rId3"/>
    <sheet name="Analysis" sheetId="14" r:id="rId4"/>
  </sheet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N19" i="12" l="1"/>
  <c r="D19" i="12"/>
  <c r="A1" i="14"/>
  <c r="A2" i="14"/>
  <c r="A3" i="14"/>
  <c r="D20" i="12"/>
  <c r="B20" i="12"/>
  <c r="L17" i="12"/>
  <c r="B17" i="12"/>
  <c r="N15" i="12"/>
  <c r="D15" i="12"/>
  <c r="L14" i="12"/>
  <c r="H14" i="12"/>
  <c r="H24" i="12"/>
  <c r="N13" i="12"/>
  <c r="B13" i="12"/>
  <c r="F12" i="12"/>
  <c r="B12" i="12"/>
  <c r="L11" i="12"/>
  <c r="J11" i="12"/>
  <c r="J24" i="12"/>
  <c r="A11" i="12"/>
  <c r="N10" i="12"/>
  <c r="B10" i="12"/>
  <c r="N9" i="12"/>
  <c r="B9" i="12"/>
  <c r="N23" i="12"/>
  <c r="B23" i="12"/>
  <c r="N22" i="12"/>
  <c r="B22" i="12"/>
  <c r="N21" i="12"/>
  <c r="B21" i="12"/>
  <c r="N18" i="12"/>
  <c r="D18" i="12"/>
  <c r="L16" i="12"/>
  <c r="F16" i="12"/>
  <c r="B11" i="12"/>
  <c r="A23" i="12"/>
  <c r="A22" i="12"/>
  <c r="A20" i="12"/>
  <c r="A21" i="12"/>
  <c r="A18" i="12"/>
  <c r="A17" i="12"/>
  <c r="A16" i="12"/>
  <c r="A15" i="12"/>
  <c r="A14" i="12"/>
  <c r="A13" i="12"/>
  <c r="A12" i="12"/>
  <c r="A10" i="12"/>
  <c r="A9" i="12"/>
  <c r="B24" i="12"/>
  <c r="L24" i="12"/>
  <c r="F24" i="12"/>
  <c r="N24" i="12"/>
  <c r="D24" i="12"/>
  <c r="L27" i="12"/>
  <c r="B27" i="12"/>
</calcChain>
</file>

<file path=xl/sharedStrings.xml><?xml version="1.0" encoding="utf-8"?>
<sst xmlns="http://schemas.openxmlformats.org/spreadsheetml/2006/main" count="67" uniqueCount="53">
  <si>
    <t>&lt;Type your name here&gt;</t>
  </si>
  <si>
    <t>&lt;Type your class here&gt;</t>
  </si>
  <si>
    <t>Assets</t>
  </si>
  <si>
    <t>Cash</t>
  </si>
  <si>
    <t>+</t>
  </si>
  <si>
    <t>Accounts Receivable</t>
  </si>
  <si>
    <t>=</t>
  </si>
  <si>
    <t>Accounts Payable</t>
  </si>
  <si>
    <t>Liabilities</t>
  </si>
  <si>
    <t>Bal.</t>
  </si>
  <si>
    <t>Cash paid to purchase office supplies</t>
  </si>
  <si>
    <t>Office Supplies</t>
  </si>
  <si>
    <t>(Place your answer on the sheet below. If you click near the middle of the sheet, a blinking cursor will appear in the upper left corner of the sheet. If you click on the curled portion of the sheet in the lower right corner, the sheet will be selected so that you can increase or decrease its size.)</t>
  </si>
  <si>
    <t>Office supplies purchased on credit</t>
  </si>
  <si>
    <t>Cash withdrawn for personal use</t>
  </si>
  <si>
    <t>Utilities expense</t>
  </si>
  <si>
    <t>Cash invested by owner</t>
  </si>
  <si>
    <t>Jul. 1</t>
  </si>
  <si>
    <t>Cash paid for rent for July</t>
  </si>
  <si>
    <t>Cash paid to purchase equipment</t>
  </si>
  <si>
    <t>(see July 10)</t>
  </si>
  <si>
    <t>Cash received for work completed on July 15</t>
  </si>
  <si>
    <t>Which GAAP guides your treatment of the July 15 transaction? Explain.</t>
  </si>
  <si>
    <t>Explanation of Equity Transaction</t>
  </si>
  <si>
    <t>Equity</t>
  </si>
  <si>
    <t>Rent expense</t>
  </si>
  <si>
    <t>Investment by owner</t>
  </si>
  <si>
    <t>Withdrawal by owner</t>
  </si>
  <si>
    <t>Excel Templates</t>
  </si>
  <si>
    <t>to accompany</t>
  </si>
  <si>
    <t>Fundamental Accounting Principles,</t>
  </si>
  <si>
    <t>prepared by</t>
  </si>
  <si>
    <t>Ian Feltmate, Acadia University</t>
  </si>
  <si>
    <t>Given Data:</t>
  </si>
  <si>
    <t>Required:</t>
  </si>
  <si>
    <t>Analysis:</t>
  </si>
  <si>
    <t>Event Equipment</t>
  </si>
  <si>
    <t>Sound System Equipment</t>
  </si>
  <si>
    <t>Michael Cantu, Capital</t>
  </si>
  <si>
    <t>Sound system equipment purchased</t>
  </si>
  <si>
    <t>Event equipment purchased on credit</t>
  </si>
  <si>
    <t>Cash paid for event equipment purchased July 10</t>
  </si>
  <si>
    <t>Cash paid for DJ wages</t>
  </si>
  <si>
    <t>Cash paid for monthly utility bills</t>
  </si>
  <si>
    <t>DJ revenue</t>
  </si>
  <si>
    <t>Cash received for DJ services completed for a customer</t>
  </si>
  <si>
    <t>DJ services completed for a customer on credit</t>
  </si>
  <si>
    <t>DJ services completed for a client; due in 30 days</t>
  </si>
  <si>
    <t>Rented event equipment to a client; payment due in 30 days</t>
  </si>
  <si>
    <t>Equipment rental revenue</t>
  </si>
  <si>
    <t>Wages expense</t>
  </si>
  <si>
    <r>
      <t>15</t>
    </r>
    <r>
      <rPr>
        <vertAlign val="superscript"/>
        <sz val="10"/>
        <rFont val="Arial"/>
        <family val="2"/>
      </rPr>
      <t>th</t>
    </r>
    <r>
      <rPr>
        <sz val="10"/>
        <rFont val="Arial"/>
        <family val="2"/>
      </rPr>
      <t xml:space="preserve"> Edition, by Larson/Jensen/Dieckmann</t>
    </r>
  </si>
  <si>
    <t>Excel Templates Problem 1-8B</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</si>
</sst>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164" formatCode="\+\ #,##0\ ;\-\ #,##0\ ;\-0\-\ "/>
    <numFmt numFmtId="165" formatCode="&quot;$&quot;\ #,##0\ ;\-&quot;$&quot;\ #,##0\ ;&quot;$&quot;\ \-0\-\ "/>
  </numFmts>
  <fonts count="8" x14ac:knownFonts="1">
    <font>
      <sz val="10"/>
      <name val="Arial"/>
    </font>
    <font>
      <sz val="10"/>
      <name val="Arial"/>
      <family val="2"/>
    </font>
    <font>
      <sz val="10"/>
      <name val="Arial"/>
      <family val="2"/>
    </font>
    <font>
      <b/>
      <sz val="10"/>
      <name val="Arial"/>
      <family val="2"/>
    </font>
    <font>
      <sz val="8"/>
      <name val="Arial"/>
      <family val="2"/>
    </font>
    <font>
      <b/>
      <sz val="10"/>
      <color indexed="9"/>
      <name val="Arial"/>
      <family val="2"/>
    </font>
    <font>
      <i/>
      <sz val="10"/>
      <name val="Arial"/>
      <family val="2"/>
    </font>
    <font>
      <vertAlign val="superscript"/>
      <sz val="10"/>
      <name val="Arial"/>
      <family val="2"/>
    </font>
  </fonts>
  <fills count="5">
    <fill>
      <patternFill patternType="none"/>
    </fill>
    <fill>
      <patternFill patternType="gray125"/>
    </fill>
    <fill>
      <patternFill patternType="solid">
        <fgColor indexed="22"/>
        <bgColor indexed="64"/>
      </patternFill>
    </fill>
    <fill>
      <patternFill patternType="solid">
        <fgColor indexed="31"/>
        <bgColor indexed="64"/>
      </patternFill>
    </fill>
    <fill>
      <patternFill patternType="solid">
        <fgColor indexed="54"/>
        <bgColor indexed="64"/>
      </patternFill>
    </fill>
  </fills>
  <borders count="12">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indexed="9"/>
      </bottom>
      <diagonal/>
    </border>
    <border>
      <left/>
      <right/>
      <top/>
      <bottom style="double">
        <color auto="1"/>
      </bottom>
      <diagonal/>
    </border>
  </borders>
  <cellStyleXfs count="2">
    <xf numFmtId="0" fontId="0" fillId="0" borderId="0"/>
    <xf numFmtId="44" fontId="1" fillId="0" borderId="0" applyFont="0" applyFill="0" applyBorder="0" applyAlignment="0" applyProtection="0"/>
  </cellStyleXfs>
  <cellXfs count="42">
    <xf numFmtId="0" fontId="0" fillId="0" borderId="0" xfId="0"/>
    <xf numFmtId="0" fontId="0" fillId="2" borderId="0" xfId="0" applyFill="1"/>
    <xf numFmtId="0" fontId="3" fillId="0" borderId="0" xfId="0" applyFont="1" applyFill="1"/>
    <xf numFmtId="0" fontId="0" fillId="0" borderId="0" xfId="0" applyAlignment="1">
      <alignment horizontal="center"/>
    </xf>
    <xf numFmtId="164" fontId="2" fillId="0" borderId="1" xfId="1" applyNumberFormat="1" applyFont="1" applyFill="1" applyBorder="1" applyAlignment="1">
      <alignment horizontal="right"/>
    </xf>
    <xf numFmtId="0" fontId="0" fillId="0" borderId="0" xfId="0" quotePrefix="1" applyAlignment="1">
      <alignment horizontal="center"/>
    </xf>
    <xf numFmtId="164" fontId="2" fillId="0" borderId="0" xfId="1" applyNumberFormat="1" applyFont="1" applyFill="1" applyBorder="1" applyAlignment="1">
      <alignment horizontal="right"/>
    </xf>
    <xf numFmtId="0" fontId="3" fillId="0" borderId="0" xfId="0" applyFont="1"/>
    <xf numFmtId="0" fontId="0" fillId="3" borderId="2" xfId="0" quotePrefix="1" applyFill="1" applyBorder="1" applyAlignment="1">
      <alignment horizontal="right"/>
    </xf>
    <xf numFmtId="0" fontId="0" fillId="3" borderId="3" xfId="0" applyFill="1" applyBorder="1" applyAlignment="1">
      <alignment horizontal="left" indent="1"/>
    </xf>
    <xf numFmtId="165" fontId="0" fillId="3" borderId="4" xfId="1" applyNumberFormat="1" applyFont="1" applyFill="1" applyBorder="1"/>
    <xf numFmtId="0" fontId="0" fillId="3" borderId="5" xfId="0" applyFill="1" applyBorder="1" applyAlignment="1">
      <alignment horizontal="right"/>
    </xf>
    <xf numFmtId="0" fontId="0" fillId="3" borderId="6" xfId="0" applyFill="1" applyBorder="1" applyAlignment="1">
      <alignment horizontal="left" indent="1"/>
    </xf>
    <xf numFmtId="165" fontId="0" fillId="3" borderId="7" xfId="1" applyNumberFormat="1" applyFont="1" applyFill="1" applyBorder="1"/>
    <xf numFmtId="0" fontId="0" fillId="3" borderId="8" xfId="0" applyFill="1" applyBorder="1" applyAlignment="1">
      <alignment horizontal="right"/>
    </xf>
    <xf numFmtId="0" fontId="0" fillId="3" borderId="1" xfId="0" applyFill="1" applyBorder="1" applyAlignment="1">
      <alignment horizontal="left" indent="1"/>
    </xf>
    <xf numFmtId="165" fontId="0" fillId="3" borderId="9" xfId="1" applyNumberFormat="1" applyFont="1" applyFill="1" applyBorder="1"/>
    <xf numFmtId="0" fontId="0" fillId="3" borderId="2" xfId="0" applyFill="1" applyBorder="1" applyAlignment="1">
      <alignment horizontal="right"/>
    </xf>
    <xf numFmtId="165" fontId="0" fillId="3" borderId="4" xfId="1" applyNumberFormat="1" applyFont="1" applyFill="1" applyBorder="1" applyAlignment="1">
      <alignment horizontal="right"/>
    </xf>
    <xf numFmtId="0" fontId="0" fillId="4" borderId="5" xfId="0" applyFill="1" applyBorder="1"/>
    <xf numFmtId="0" fontId="5" fillId="4" borderId="10" xfId="0" applyFont="1" applyFill="1" applyBorder="1" applyAlignment="1">
      <alignment horizontal="center"/>
    </xf>
    <xf numFmtId="0" fontId="5" fillId="4" borderId="6" xfId="0" applyFont="1" applyFill="1" applyBorder="1" applyAlignment="1">
      <alignment horizontal="center"/>
    </xf>
    <xf numFmtId="0" fontId="5" fillId="4" borderId="10" xfId="0" applyFont="1" applyFill="1" applyBorder="1" applyAlignment="1">
      <alignment horizontal="center" wrapText="1"/>
    </xf>
    <xf numFmtId="0" fontId="0" fillId="4" borderId="7" xfId="0" applyFill="1" applyBorder="1"/>
    <xf numFmtId="0" fontId="0" fillId="4" borderId="8" xfId="0" applyFill="1" applyBorder="1"/>
    <xf numFmtId="0" fontId="5" fillId="4" borderId="1" xfId="0" applyFont="1" applyFill="1" applyBorder="1" applyAlignment="1">
      <alignment horizontal="center"/>
    </xf>
    <xf numFmtId="0" fontId="5" fillId="4" borderId="1" xfId="0" applyFont="1" applyFill="1" applyBorder="1" applyAlignment="1">
      <alignment horizontal="center" wrapText="1"/>
    </xf>
    <xf numFmtId="0" fontId="0" fillId="3" borderId="0" xfId="0" applyFill="1"/>
    <xf numFmtId="165" fontId="2" fillId="3" borderId="0" xfId="1" applyNumberFormat="1" applyFont="1" applyFill="1" applyBorder="1" applyAlignment="1">
      <alignment horizontal="right"/>
    </xf>
    <xf numFmtId="0" fontId="0" fillId="3" borderId="0" xfId="0" applyFill="1" applyAlignment="1">
      <alignment horizontal="center"/>
    </xf>
    <xf numFmtId="0" fontId="5" fillId="4" borderId="9" xfId="0" applyFont="1" applyFill="1" applyBorder="1" applyAlignment="1">
      <alignment horizontal="center" wrapText="1"/>
    </xf>
    <xf numFmtId="165" fontId="2" fillId="0" borderId="11" xfId="1" applyNumberFormat="1" applyFont="1" applyFill="1" applyBorder="1" applyAlignment="1">
      <alignment horizontal="right"/>
    </xf>
    <xf numFmtId="0" fontId="0" fillId="0" borderId="0" xfId="0" applyAlignment="1">
      <alignment horizontal="right"/>
    </xf>
    <xf numFmtId="16" fontId="0" fillId="3" borderId="0" xfId="0" quotePrefix="1" applyNumberFormat="1" applyFill="1"/>
    <xf numFmtId="165" fontId="0" fillId="3" borderId="7" xfId="1" applyNumberFormat="1" applyFont="1" applyFill="1" applyBorder="1" applyAlignment="1">
      <alignment horizontal="right"/>
    </xf>
    <xf numFmtId="0" fontId="1" fillId="2" borderId="0" xfId="0" applyFont="1" applyFill="1" applyAlignment="1">
      <alignment horizontal="center"/>
    </xf>
    <xf numFmtId="0" fontId="5" fillId="4" borderId="10" xfId="0" applyFont="1" applyFill="1" applyBorder="1" applyAlignment="1">
      <alignment horizontal="center"/>
    </xf>
    <xf numFmtId="165" fontId="0" fillId="3" borderId="2" xfId="0" applyNumberFormat="1" applyFill="1" applyBorder="1" applyAlignment="1">
      <alignment horizontal="center"/>
    </xf>
    <xf numFmtId="165" fontId="0" fillId="3" borderId="3" xfId="0" applyNumberFormat="1" applyFill="1" applyBorder="1" applyAlignment="1">
      <alignment horizontal="center"/>
    </xf>
    <xf numFmtId="165" fontId="0" fillId="3" borderId="4" xfId="0" applyNumberFormat="1" applyFill="1" applyBorder="1" applyAlignment="1">
      <alignment horizontal="center"/>
    </xf>
    <xf numFmtId="0" fontId="6" fillId="0" borderId="0" xfId="0" applyFont="1" applyAlignment="1">
      <alignment horizontal="left" vertical="top" wrapText="1" indent="1"/>
    </xf>
    <xf numFmtId="0" fontId="2" fillId="0" borderId="0" xfId="0" applyFont="1" applyAlignment="1">
      <alignment horizontal="left" vertical="top"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209550</xdr:colOff>
      <xdr:row>20</xdr:row>
      <xdr:rowOff>85725</xdr:rowOff>
    </xdr:to>
    <xdr:pic>
      <xdr:nvPicPr>
        <xdr:cNvPr id="4" name="Pictur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571750" cy="33432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24</xdr:row>
      <xdr:rowOff>85725</xdr:rowOff>
    </xdr:from>
    <xdr:to>
      <xdr:col>10</xdr:col>
      <xdr:colOff>0</xdr:colOff>
      <xdr:row>25</xdr:row>
      <xdr:rowOff>142875</xdr:rowOff>
    </xdr:to>
    <xdr:sp macro="" textlink="">
      <xdr:nvSpPr>
        <xdr:cNvPr id="8233" name="AutoShape 1"/>
        <xdr:cNvSpPr>
          <a:spLocks/>
        </xdr:cNvSpPr>
      </xdr:nvSpPr>
      <xdr:spPr bwMode="auto">
        <a:xfrm rot="5400000">
          <a:off x="2409825" y="7505700"/>
          <a:ext cx="228600" cy="4191000"/>
        </a:xfrm>
        <a:prstGeom prst="rightBrace">
          <a:avLst>
            <a:gd name="adj1" fmla="val 152778"/>
            <a:gd name="adj2" fmla="val 50000"/>
          </a:avLst>
        </a:prstGeom>
        <a:noFill/>
        <a:ln w="9525">
          <a:solidFill>
            <a:srgbClr val="000000"/>
          </a:solidFill>
          <a:round/>
          <a:headEnd/>
          <a:tailEnd/>
        </a:ln>
        <a:extLst>
          <a:ext uri="{909E8E84-426E-40dd-AFC4-6F175D3DCCD1}">
            <a14:hiddenFill xmlns="" xmlns:a14="http://schemas.microsoft.com/office/drawing/2010/main">
              <a:solidFill>
                <a:srgbClr val="FFFFFF"/>
              </a:solidFill>
            </a14:hiddenFill>
          </a:ext>
        </a:extLst>
      </xdr:spPr>
    </xdr:sp>
    <xdr:clientData/>
  </xdr:twoCellAnchor>
  <xdr:twoCellAnchor>
    <xdr:from>
      <xdr:col>11</xdr:col>
      <xdr:colOff>0</xdr:colOff>
      <xdr:row>24</xdr:row>
      <xdr:rowOff>85725</xdr:rowOff>
    </xdr:from>
    <xdr:to>
      <xdr:col>13</xdr:col>
      <xdr:colOff>962025</xdr:colOff>
      <xdr:row>25</xdr:row>
      <xdr:rowOff>133350</xdr:rowOff>
    </xdr:to>
    <xdr:sp macro="" textlink="">
      <xdr:nvSpPr>
        <xdr:cNvPr id="8234" name="AutoShape 2"/>
        <xdr:cNvSpPr>
          <a:spLocks/>
        </xdr:cNvSpPr>
      </xdr:nvSpPr>
      <xdr:spPr bwMode="auto">
        <a:xfrm rot="5400000">
          <a:off x="5514975" y="8734425"/>
          <a:ext cx="219075" cy="1724025"/>
        </a:xfrm>
        <a:prstGeom prst="rightBrace">
          <a:avLst>
            <a:gd name="adj1" fmla="val 65580"/>
            <a:gd name="adj2" fmla="val 50000"/>
          </a:avLst>
        </a:prstGeom>
        <a:noFill/>
        <a:ln w="9525">
          <a:solidFill>
            <a:srgbClr val="000000"/>
          </a:solidFill>
          <a:round/>
          <a:headEnd/>
          <a:tailEnd/>
        </a:ln>
        <a:extLst>
          <a:ext uri="{909E8E84-426E-40dd-AFC4-6F175D3DCCD1}">
            <a14:hiddenFill xmlns=""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85725</xdr:colOff>
      <xdr:row>7</xdr:row>
      <xdr:rowOff>38100</xdr:rowOff>
    </xdr:from>
    <xdr:to>
      <xdr:col>8</xdr:col>
      <xdr:colOff>495300</xdr:colOff>
      <xdr:row>20</xdr:row>
      <xdr:rowOff>47625</xdr:rowOff>
    </xdr:to>
    <xdr:grpSp>
      <xdr:nvGrpSpPr>
        <xdr:cNvPr id="10259" name="Group 1"/>
        <xdr:cNvGrpSpPr>
          <a:grpSpLocks/>
        </xdr:cNvGrpSpPr>
      </xdr:nvGrpSpPr>
      <xdr:grpSpPr bwMode="auto">
        <a:xfrm>
          <a:off x="85725" y="1866900"/>
          <a:ext cx="5133975" cy="2114550"/>
          <a:chOff x="19" y="290"/>
          <a:chExt cx="537" cy="260"/>
        </a:xfrm>
      </xdr:grpSpPr>
      <xdr:sp macro="" textlink="">
        <xdr:nvSpPr>
          <xdr:cNvPr id="10242" name="AutoShape 2"/>
          <xdr:cNvSpPr>
            <a:spLocks noChangeArrowheads="1"/>
          </xdr:cNvSpPr>
        </xdr:nvSpPr>
        <xdr:spPr bwMode="auto">
          <a:xfrm>
            <a:off x="19" y="290"/>
            <a:ext cx="537" cy="260"/>
          </a:xfrm>
          <a:prstGeom prst="foldedCorner">
            <a:avLst>
              <a:gd name="adj" fmla="val 12500"/>
            </a:avLst>
          </a:prstGeom>
          <a:solidFill>
            <a:srgbClr val="FFFFE1"/>
          </a:solidFill>
          <a:ln w="9525">
            <a:solidFill>
              <a:srgbClr val="000000"/>
            </a:solidFill>
            <a:round/>
            <a:headEnd/>
            <a:tailEnd/>
          </a:ln>
          <a:effectLst>
            <a:outerShdw dist="107763" dir="2700000" algn="ctr" rotWithShape="0">
              <a:srgbClr val="808080">
                <a:alpha val="50000"/>
              </a:srgbClr>
            </a:outerShdw>
          </a:effectLst>
        </xdr:spPr>
        <xdr:txBody>
          <a:bodyPr/>
          <a:lstStyle/>
          <a:p>
            <a:endParaRPr lang="en-US"/>
          </a:p>
        </xdr:txBody>
      </xdr:sp>
      <xdr:sp macro="" textlink="">
        <xdr:nvSpPr>
          <xdr:cNvPr id="10243" name="Text Box 3"/>
          <xdr:cNvSpPr txBox="1">
            <a:spLocks noChangeArrowheads="1"/>
          </xdr:cNvSpPr>
        </xdr:nvSpPr>
        <xdr:spPr bwMode="auto">
          <a:xfrm>
            <a:off x="33" y="308"/>
            <a:ext cx="506" cy="211"/>
          </a:xfrm>
          <a:prstGeom prst="rect">
            <a:avLst/>
          </a:prstGeom>
          <a:solidFill>
            <a:srgbClr val="FFFFE1"/>
          </a:solidFill>
          <a:ln w="9525">
            <a:noFill/>
            <a:miter lim="800000"/>
            <a:headEnd/>
            <a:tailEnd/>
          </a:ln>
        </xdr:spPr>
        <xdr:txBody>
          <a:bodyPr vertOverflow="clip" wrap="square" lIns="27432" tIns="22860" rIns="0" bIns="0" anchor="t" upright="1"/>
          <a:lstStyle/>
          <a:p>
            <a:r>
              <a:rPr lang="en-CA" sz="1000" b="0">
                <a:effectLst/>
                <a:latin typeface="Arial" panose="020B0604020202020204" pitchFamily="34" charset="0"/>
                <a:ea typeface="+mn-ea"/>
                <a:cs typeface="Arial" panose="020B0604020202020204" pitchFamily="34" charset="0"/>
              </a:rPr>
              <a:t>The revenue recognition principle requires that revenue be recorded when it is incurred (when the economic exchange occurred), on July 15, even though cash is not received.  The payment for this transaction is collected on July 28 and is recorded as a reduction of the asset, accounts receivable, that was realized on July 15.</a:t>
            </a:r>
            <a:endParaRPr lang="en-US" sz="1000" b="0">
              <a:effectLst/>
              <a:latin typeface="Arial" panose="020B0604020202020204" pitchFamily="34" charset="0"/>
              <a:ea typeface="+mn-ea"/>
              <a:cs typeface="Arial" panose="020B0604020202020204" pitchFamily="34" charset="0"/>
            </a:endParaRPr>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G10:G16"/>
  <sheetViews>
    <sheetView tabSelected="1" workbookViewId="0">
      <selection activeCell="G10" sqref="G10"/>
    </sheetView>
  </sheetViews>
  <sheetFormatPr defaultColWidth="8.85546875" defaultRowHeight="12.75" x14ac:dyDescent="0.2"/>
  <cols>
    <col min="1" max="6" width="8.85546875" style="1"/>
    <col min="7" max="7" width="36.85546875" style="1" bestFit="1" customWidth="1"/>
    <col min="8" max="9" width="8.85546875" style="1" customWidth="1"/>
    <col min="10" max="16384" width="8.85546875" style="1"/>
  </cols>
  <sheetData>
    <row r="10" spans="7:7" x14ac:dyDescent="0.2">
      <c r="G10" s="35" t="s">
        <v>28</v>
      </c>
    </row>
    <row r="11" spans="7:7" x14ac:dyDescent="0.2">
      <c r="G11" s="35" t="s">
        <v>29</v>
      </c>
    </row>
    <row r="12" spans="7:7" x14ac:dyDescent="0.2">
      <c r="G12" s="35" t="s">
        <v>30</v>
      </c>
    </row>
    <row r="13" spans="7:7" ht="14.25" x14ac:dyDescent="0.2">
      <c r="G13" s="35" t="s">
        <v>51</v>
      </c>
    </row>
    <row r="14" spans="7:7" x14ac:dyDescent="0.2">
      <c r="G14" s="35"/>
    </row>
    <row r="15" spans="7:7" x14ac:dyDescent="0.2">
      <c r="G15" s="35" t="s">
        <v>31</v>
      </c>
    </row>
    <row r="16" spans="7:7" x14ac:dyDescent="0.2">
      <c r="G16" s="35" t="s">
        <v>32</v>
      </c>
    </row>
  </sheetData>
  <phoneticPr fontId="0" type="noConversion"/>
  <pageMargins left="0.46" right="0.28000000000000003" top="1" bottom="1" header="0.5" footer="0.5"/>
  <pageSetup orientation="portrait" r:id="rId1"/>
  <headerFooter alignWithMargins="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17"/>
  <sheetViews>
    <sheetView showGridLines="0" workbookViewId="0"/>
  </sheetViews>
  <sheetFormatPr defaultColWidth="8.85546875" defaultRowHeight="12.75" x14ac:dyDescent="0.2"/>
  <cols>
    <col min="1" max="1" width="5.42578125" customWidth="1"/>
    <col min="2" max="2" width="53.7109375" bestFit="1" customWidth="1"/>
    <col min="3" max="3" width="11.42578125" bestFit="1" customWidth="1"/>
  </cols>
  <sheetData>
    <row r="1" spans="1:3" x14ac:dyDescent="0.2">
      <c r="A1" s="7" t="s">
        <v>33</v>
      </c>
    </row>
    <row r="2" spans="1:3" x14ac:dyDescent="0.2">
      <c r="A2" s="8" t="s">
        <v>17</v>
      </c>
      <c r="B2" s="9" t="s">
        <v>16</v>
      </c>
      <c r="C2" s="10">
        <v>20000</v>
      </c>
    </row>
    <row r="3" spans="1:3" x14ac:dyDescent="0.2">
      <c r="A3" s="11">
        <v>1</v>
      </c>
      <c r="B3" s="12" t="s">
        <v>18</v>
      </c>
      <c r="C3" s="13">
        <v>1000</v>
      </c>
    </row>
    <row r="4" spans="1:3" x14ac:dyDescent="0.2">
      <c r="A4" s="11">
        <v>1</v>
      </c>
      <c r="B4" s="12" t="s">
        <v>39</v>
      </c>
      <c r="C4" s="13">
        <v>8000</v>
      </c>
    </row>
    <row r="5" spans="1:3" x14ac:dyDescent="0.2">
      <c r="A5" s="14"/>
      <c r="B5" s="15" t="s">
        <v>19</v>
      </c>
      <c r="C5" s="16">
        <v>3000</v>
      </c>
    </row>
    <row r="6" spans="1:3" x14ac:dyDescent="0.2">
      <c r="A6" s="14">
        <v>6</v>
      </c>
      <c r="B6" s="15" t="s">
        <v>10</v>
      </c>
      <c r="C6" s="16">
        <v>1000</v>
      </c>
    </row>
    <row r="7" spans="1:3" x14ac:dyDescent="0.2">
      <c r="A7" s="17">
        <v>8</v>
      </c>
      <c r="B7" s="9" t="s">
        <v>45</v>
      </c>
      <c r="C7" s="10">
        <v>4400</v>
      </c>
    </row>
    <row r="8" spans="1:3" x14ac:dyDescent="0.2">
      <c r="A8" s="17">
        <v>10</v>
      </c>
      <c r="B8" s="9" t="s">
        <v>40</v>
      </c>
      <c r="C8" s="10">
        <v>7600</v>
      </c>
    </row>
    <row r="9" spans="1:3" x14ac:dyDescent="0.2">
      <c r="A9" s="17">
        <v>15</v>
      </c>
      <c r="B9" s="9" t="s">
        <v>46</v>
      </c>
      <c r="C9" s="10">
        <v>4800</v>
      </c>
    </row>
    <row r="10" spans="1:3" x14ac:dyDescent="0.2">
      <c r="A10" s="17">
        <v>17</v>
      </c>
      <c r="B10" s="9" t="s">
        <v>13</v>
      </c>
      <c r="C10" s="10">
        <v>3840</v>
      </c>
    </row>
    <row r="11" spans="1:3" x14ac:dyDescent="0.2">
      <c r="A11" s="11">
        <v>23</v>
      </c>
      <c r="B11" s="12" t="s">
        <v>41</v>
      </c>
      <c r="C11" s="34" t="s">
        <v>20</v>
      </c>
    </row>
    <row r="12" spans="1:3" x14ac:dyDescent="0.2">
      <c r="A12" s="11">
        <v>25</v>
      </c>
      <c r="B12" s="12" t="s">
        <v>47</v>
      </c>
      <c r="C12" s="13">
        <v>6000</v>
      </c>
    </row>
    <row r="13" spans="1:3" x14ac:dyDescent="0.2">
      <c r="A13" s="14"/>
      <c r="B13" s="15" t="s">
        <v>48</v>
      </c>
      <c r="C13" s="16">
        <v>4000</v>
      </c>
    </row>
    <row r="14" spans="1:3" x14ac:dyDescent="0.2">
      <c r="A14" s="17">
        <v>28</v>
      </c>
      <c r="B14" s="9" t="s">
        <v>21</v>
      </c>
      <c r="C14" s="18">
        <v>4800</v>
      </c>
    </row>
    <row r="15" spans="1:3" x14ac:dyDescent="0.2">
      <c r="A15" s="17">
        <v>31</v>
      </c>
      <c r="B15" s="9" t="s">
        <v>42</v>
      </c>
      <c r="C15" s="10">
        <v>4500</v>
      </c>
    </row>
    <row r="16" spans="1:3" x14ac:dyDescent="0.2">
      <c r="A16" s="17">
        <v>31</v>
      </c>
      <c r="B16" s="9" t="s">
        <v>43</v>
      </c>
      <c r="C16" s="10">
        <v>1700</v>
      </c>
    </row>
    <row r="17" spans="1:3" x14ac:dyDescent="0.2">
      <c r="A17" s="17">
        <v>31</v>
      </c>
      <c r="B17" s="9" t="s">
        <v>14</v>
      </c>
      <c r="C17" s="10">
        <v>2400</v>
      </c>
    </row>
  </sheetData>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O27"/>
  <sheetViews>
    <sheetView showGridLines="0" workbookViewId="0"/>
  </sheetViews>
  <sheetFormatPr defaultColWidth="8.85546875" defaultRowHeight="12.75" x14ac:dyDescent="0.2"/>
  <cols>
    <col min="1" max="1" width="6.42578125" customWidth="1"/>
    <col min="2" max="2" width="10.85546875" customWidth="1"/>
    <col min="3" max="3" width="2.140625" style="3" bestFit="1" customWidth="1"/>
    <col min="4" max="4" width="10.85546875" customWidth="1"/>
    <col min="5" max="5" width="2.140625" bestFit="1" customWidth="1"/>
    <col min="6" max="6" width="10.85546875" customWidth="1"/>
    <col min="7" max="7" width="2.140625" bestFit="1" customWidth="1"/>
    <col min="8" max="8" width="10.85546875" customWidth="1"/>
    <col min="9" max="9" width="2.140625" style="3" bestFit="1" customWidth="1"/>
    <col min="10" max="10" width="10.85546875" customWidth="1"/>
    <col min="11" max="11" width="2.140625" style="3" bestFit="1" customWidth="1"/>
    <col min="12" max="12" width="12.85546875" customWidth="1"/>
    <col min="13" max="13" width="2.140625" style="3" bestFit="1" customWidth="1"/>
    <col min="14" max="14" width="10.85546875" customWidth="1"/>
    <col min="15" max="15" width="22.28515625" bestFit="1" customWidth="1"/>
  </cols>
  <sheetData>
    <row r="1" spans="1:15" x14ac:dyDescent="0.2">
      <c r="A1" s="2" t="s">
        <v>0</v>
      </c>
    </row>
    <row r="2" spans="1:15" x14ac:dyDescent="0.2">
      <c r="A2" s="2" t="s">
        <v>1</v>
      </c>
    </row>
    <row r="3" spans="1:15" x14ac:dyDescent="0.2">
      <c r="A3" s="2" t="s">
        <v>52</v>
      </c>
    </row>
    <row r="5" spans="1:15" x14ac:dyDescent="0.2">
      <c r="A5" s="7" t="s">
        <v>34</v>
      </c>
    </row>
    <row r="6" spans="1:15" x14ac:dyDescent="0.2">
      <c r="A6" s="19"/>
      <c r="B6" s="36" t="s">
        <v>2</v>
      </c>
      <c r="C6" s="36"/>
      <c r="D6" s="36"/>
      <c r="E6" s="36"/>
      <c r="F6" s="36"/>
      <c r="G6" s="36"/>
      <c r="H6" s="36"/>
      <c r="I6" s="36"/>
      <c r="J6" s="36"/>
      <c r="K6" s="21" t="s">
        <v>6</v>
      </c>
      <c r="L6" s="20" t="s">
        <v>8</v>
      </c>
      <c r="M6" s="20" t="s">
        <v>4</v>
      </c>
      <c r="N6" s="22" t="s">
        <v>24</v>
      </c>
      <c r="O6" s="23"/>
    </row>
    <row r="7" spans="1:15" ht="38.25" x14ac:dyDescent="0.2">
      <c r="A7" s="24"/>
      <c r="B7" s="25" t="s">
        <v>3</v>
      </c>
      <c r="C7" s="25" t="s">
        <v>4</v>
      </c>
      <c r="D7" s="26" t="s">
        <v>5</v>
      </c>
      <c r="E7" s="25" t="s">
        <v>4</v>
      </c>
      <c r="F7" s="26" t="s">
        <v>11</v>
      </c>
      <c r="G7" s="25" t="s">
        <v>4</v>
      </c>
      <c r="H7" s="26" t="s">
        <v>36</v>
      </c>
      <c r="I7" s="25" t="s">
        <v>4</v>
      </c>
      <c r="J7" s="26" t="s">
        <v>37</v>
      </c>
      <c r="K7" s="25" t="s">
        <v>6</v>
      </c>
      <c r="L7" s="26" t="s">
        <v>7</v>
      </c>
      <c r="M7" s="25" t="s">
        <v>4</v>
      </c>
      <c r="N7" s="26" t="s">
        <v>38</v>
      </c>
      <c r="O7" s="30" t="s">
        <v>23</v>
      </c>
    </row>
    <row r="8" spans="1:15" x14ac:dyDescent="0.2">
      <c r="A8" s="33"/>
      <c r="B8" s="28">
        <v>12000</v>
      </c>
      <c r="C8" s="29"/>
      <c r="D8" s="28">
        <v>4600</v>
      </c>
      <c r="E8" s="28"/>
      <c r="F8" s="28">
        <v>1560</v>
      </c>
      <c r="G8" s="28"/>
      <c r="H8" s="28">
        <v>9600</v>
      </c>
      <c r="I8" s="29"/>
      <c r="J8" s="28">
        <v>24000</v>
      </c>
      <c r="K8" s="29"/>
      <c r="L8" s="28">
        <v>6200</v>
      </c>
      <c r="M8" s="29"/>
      <c r="N8" s="28">
        <v>45560</v>
      </c>
      <c r="O8" s="27"/>
    </row>
    <row r="9" spans="1:15" x14ac:dyDescent="0.2">
      <c r="A9" s="32" t="str">
        <f>GivenData!A2</f>
        <v>Jul. 1</v>
      </c>
      <c r="B9" s="6">
        <f>GivenData!C2</f>
        <v>20000</v>
      </c>
      <c r="D9" s="6">
        <v>0</v>
      </c>
      <c r="E9" s="6"/>
      <c r="F9" s="6">
        <v>0</v>
      </c>
      <c r="G9" s="6"/>
      <c r="H9" s="6">
        <v>0</v>
      </c>
      <c r="J9" s="6">
        <v>0</v>
      </c>
      <c r="L9" s="6">
        <v>0</v>
      </c>
      <c r="N9" s="6">
        <f>GivenData!C2</f>
        <v>20000</v>
      </c>
      <c r="O9" t="s">
        <v>26</v>
      </c>
    </row>
    <row r="10" spans="1:15" x14ac:dyDescent="0.2">
      <c r="A10">
        <f>GivenData!A3</f>
        <v>1</v>
      </c>
      <c r="B10" s="6">
        <f>-GivenData!C3</f>
        <v>-1000</v>
      </c>
      <c r="D10" s="6">
        <v>0</v>
      </c>
      <c r="E10" s="6"/>
      <c r="F10" s="6">
        <v>0</v>
      </c>
      <c r="G10" s="6"/>
      <c r="H10" s="6">
        <v>0</v>
      </c>
      <c r="J10" s="6">
        <v>0</v>
      </c>
      <c r="L10" s="6">
        <v>0</v>
      </c>
      <c r="N10" s="6">
        <f>-GivenData!C3</f>
        <v>-1000</v>
      </c>
      <c r="O10" t="s">
        <v>25</v>
      </c>
    </row>
    <row r="11" spans="1:15" x14ac:dyDescent="0.2">
      <c r="A11">
        <f>GivenData!A4</f>
        <v>1</v>
      </c>
      <c r="B11" s="6">
        <f>-GivenData!C5</f>
        <v>-3000</v>
      </c>
      <c r="D11" s="6">
        <v>0</v>
      </c>
      <c r="E11" s="6"/>
      <c r="F11" s="6">
        <v>0</v>
      </c>
      <c r="G11" s="6"/>
      <c r="H11" s="6">
        <v>0</v>
      </c>
      <c r="J11" s="6">
        <f>GivenData!C4</f>
        <v>8000</v>
      </c>
      <c r="L11" s="6">
        <f>GivenData!C4-GivenData!C5</f>
        <v>5000</v>
      </c>
      <c r="N11" s="6">
        <v>0</v>
      </c>
    </row>
    <row r="12" spans="1:15" x14ac:dyDescent="0.2">
      <c r="A12">
        <f>GivenData!A6</f>
        <v>6</v>
      </c>
      <c r="B12" s="6">
        <f>-GivenData!C6</f>
        <v>-1000</v>
      </c>
      <c r="D12" s="6">
        <v>0</v>
      </c>
      <c r="E12" s="6"/>
      <c r="F12" s="6">
        <f>GivenData!C6</f>
        <v>1000</v>
      </c>
      <c r="G12" s="6"/>
      <c r="H12" s="6">
        <v>0</v>
      </c>
      <c r="J12" s="6">
        <v>0</v>
      </c>
      <c r="L12" s="6">
        <v>0</v>
      </c>
      <c r="N12" s="6">
        <v>0</v>
      </c>
    </row>
    <row r="13" spans="1:15" x14ac:dyDescent="0.2">
      <c r="A13">
        <f>GivenData!A7</f>
        <v>8</v>
      </c>
      <c r="B13" s="6">
        <f>GivenData!C7</f>
        <v>4400</v>
      </c>
      <c r="D13" s="6">
        <v>0</v>
      </c>
      <c r="E13" s="6"/>
      <c r="F13" s="6">
        <v>0</v>
      </c>
      <c r="G13" s="6"/>
      <c r="H13" s="6">
        <v>0</v>
      </c>
      <c r="J13" s="6">
        <v>0</v>
      </c>
      <c r="L13" s="6">
        <v>0</v>
      </c>
      <c r="N13" s="6">
        <f>GivenData!C7</f>
        <v>4400</v>
      </c>
      <c r="O13" t="s">
        <v>44</v>
      </c>
    </row>
    <row r="14" spans="1:15" x14ac:dyDescent="0.2">
      <c r="A14">
        <f>GivenData!A8</f>
        <v>10</v>
      </c>
      <c r="B14" s="6">
        <v>0</v>
      </c>
      <c r="D14" s="6">
        <v>0</v>
      </c>
      <c r="E14" s="6"/>
      <c r="F14" s="6">
        <v>0</v>
      </c>
      <c r="G14" s="6"/>
      <c r="H14" s="6">
        <f>GivenData!C8</f>
        <v>7600</v>
      </c>
      <c r="J14" s="6">
        <v>0</v>
      </c>
      <c r="L14" s="6">
        <f>GivenData!C8</f>
        <v>7600</v>
      </c>
      <c r="N14" s="6">
        <v>0</v>
      </c>
    </row>
    <row r="15" spans="1:15" x14ac:dyDescent="0.2">
      <c r="A15">
        <f>GivenData!A9</f>
        <v>15</v>
      </c>
      <c r="B15" s="6">
        <v>0</v>
      </c>
      <c r="D15" s="6">
        <f>GivenData!C9</f>
        <v>4800</v>
      </c>
      <c r="E15" s="6"/>
      <c r="F15" s="6">
        <v>0</v>
      </c>
      <c r="G15" s="6"/>
      <c r="H15" s="6">
        <v>0</v>
      </c>
      <c r="J15" s="6">
        <v>0</v>
      </c>
      <c r="L15" s="6">
        <v>0</v>
      </c>
      <c r="N15" s="6">
        <f>GivenData!C9</f>
        <v>4800</v>
      </c>
      <c r="O15" t="s">
        <v>44</v>
      </c>
    </row>
    <row r="16" spans="1:15" x14ac:dyDescent="0.2">
      <c r="A16">
        <f>GivenData!A10</f>
        <v>17</v>
      </c>
      <c r="B16" s="6">
        <v>0</v>
      </c>
      <c r="D16" s="6">
        <v>0</v>
      </c>
      <c r="E16" s="6"/>
      <c r="F16" s="6">
        <f>GivenData!C10</f>
        <v>3840</v>
      </c>
      <c r="G16" s="6"/>
      <c r="H16" s="6">
        <v>0</v>
      </c>
      <c r="J16" s="6">
        <v>0</v>
      </c>
      <c r="L16" s="6">
        <f>GivenData!C10</f>
        <v>3840</v>
      </c>
      <c r="N16" s="6">
        <v>0</v>
      </c>
    </row>
    <row r="17" spans="1:15" x14ac:dyDescent="0.2">
      <c r="A17">
        <f>GivenData!A11</f>
        <v>23</v>
      </c>
      <c r="B17" s="6">
        <f>-GivenData!C8</f>
        <v>-7600</v>
      </c>
      <c r="D17" s="6">
        <v>0</v>
      </c>
      <c r="E17" s="6"/>
      <c r="F17" s="6">
        <v>0</v>
      </c>
      <c r="G17" s="6"/>
      <c r="H17" s="6">
        <v>0</v>
      </c>
      <c r="J17" s="6">
        <v>0</v>
      </c>
      <c r="L17" s="6">
        <f>-GivenData!C8</f>
        <v>-7600</v>
      </c>
      <c r="N17" s="6">
        <v>0</v>
      </c>
    </row>
    <row r="18" spans="1:15" x14ac:dyDescent="0.2">
      <c r="A18">
        <f>GivenData!A12</f>
        <v>25</v>
      </c>
      <c r="B18" s="6">
        <v>0</v>
      </c>
      <c r="D18" s="6">
        <f>GivenData!C12</f>
        <v>6000</v>
      </c>
      <c r="E18" s="6"/>
      <c r="F18" s="6">
        <v>0</v>
      </c>
      <c r="G18" s="6"/>
      <c r="H18" s="6">
        <v>0</v>
      </c>
      <c r="J18" s="6">
        <v>0</v>
      </c>
      <c r="L18" s="6">
        <v>0</v>
      </c>
      <c r="N18" s="6">
        <f>GivenData!C12</f>
        <v>6000</v>
      </c>
      <c r="O18" t="s">
        <v>44</v>
      </c>
    </row>
    <row r="19" spans="1:15" x14ac:dyDescent="0.2">
      <c r="B19" s="6">
        <v>0</v>
      </c>
      <c r="D19" s="6">
        <f>GivenData!C13</f>
        <v>4000</v>
      </c>
      <c r="E19" s="6"/>
      <c r="F19" s="6">
        <v>0</v>
      </c>
      <c r="G19" s="6"/>
      <c r="H19" s="6">
        <v>0</v>
      </c>
      <c r="J19" s="6">
        <v>0</v>
      </c>
      <c r="L19" s="6">
        <v>0</v>
      </c>
      <c r="N19" s="6">
        <f>GivenData!C13</f>
        <v>4000</v>
      </c>
      <c r="O19" t="s">
        <v>49</v>
      </c>
    </row>
    <row r="20" spans="1:15" x14ac:dyDescent="0.2">
      <c r="A20">
        <f>GivenData!A14</f>
        <v>28</v>
      </c>
      <c r="B20" s="6">
        <f>GivenData!C9</f>
        <v>4800</v>
      </c>
      <c r="D20" s="6">
        <f>-GivenData!C9</f>
        <v>-4800</v>
      </c>
      <c r="E20" s="6"/>
      <c r="F20" s="6">
        <v>0</v>
      </c>
      <c r="G20" s="6"/>
      <c r="H20" s="6">
        <v>0</v>
      </c>
      <c r="J20" s="6">
        <v>0</v>
      </c>
      <c r="L20" s="6">
        <v>0</v>
      </c>
      <c r="N20" s="6">
        <v>0</v>
      </c>
    </row>
    <row r="21" spans="1:15" x14ac:dyDescent="0.2">
      <c r="A21">
        <f>GivenData!A17</f>
        <v>31</v>
      </c>
      <c r="B21" s="6">
        <f>-GivenData!C15</f>
        <v>-4500</v>
      </c>
      <c r="D21" s="6">
        <v>0</v>
      </c>
      <c r="E21" s="6"/>
      <c r="F21" s="6">
        <v>0</v>
      </c>
      <c r="G21" s="6"/>
      <c r="H21" s="6">
        <v>0</v>
      </c>
      <c r="J21" s="6">
        <v>0</v>
      </c>
      <c r="L21" s="6">
        <v>0</v>
      </c>
      <c r="N21" s="6">
        <f>-GivenData!C15</f>
        <v>-4500</v>
      </c>
      <c r="O21" t="s">
        <v>50</v>
      </c>
    </row>
    <row r="22" spans="1:15" x14ac:dyDescent="0.2">
      <c r="A22">
        <f>GivenData!A16</f>
        <v>31</v>
      </c>
      <c r="B22" s="6">
        <f>-GivenData!C16</f>
        <v>-1700</v>
      </c>
      <c r="D22" s="6">
        <v>0</v>
      </c>
      <c r="E22" s="6"/>
      <c r="F22" s="6">
        <v>0</v>
      </c>
      <c r="G22" s="6"/>
      <c r="H22" s="6">
        <v>0</v>
      </c>
      <c r="J22" s="6">
        <v>0</v>
      </c>
      <c r="L22" s="6">
        <v>0</v>
      </c>
      <c r="N22" s="6">
        <f>-GivenData!C16</f>
        <v>-1700</v>
      </c>
      <c r="O22" t="s">
        <v>15</v>
      </c>
    </row>
    <row r="23" spans="1:15" x14ac:dyDescent="0.2">
      <c r="A23">
        <f>GivenData!A17</f>
        <v>31</v>
      </c>
      <c r="B23" s="4">
        <f>-GivenData!C17</f>
        <v>-2400</v>
      </c>
      <c r="D23" s="4">
        <v>0</v>
      </c>
      <c r="E23" s="6"/>
      <c r="F23" s="4">
        <v>0</v>
      </c>
      <c r="G23" s="6"/>
      <c r="H23" s="4">
        <v>0</v>
      </c>
      <c r="J23" s="4">
        <v>0</v>
      </c>
      <c r="L23" s="4">
        <v>0</v>
      </c>
      <c r="N23" s="4">
        <f>-GivenData!C17</f>
        <v>-2400</v>
      </c>
      <c r="O23" t="s">
        <v>27</v>
      </c>
    </row>
    <row r="24" spans="1:15" ht="13.5" thickBot="1" x14ac:dyDescent="0.25">
      <c r="A24" t="s">
        <v>9</v>
      </c>
      <c r="B24" s="31">
        <f>SUM(B8:B23)</f>
        <v>20000</v>
      </c>
      <c r="C24" s="5" t="s">
        <v>4</v>
      </c>
      <c r="D24" s="31">
        <f>SUM(D8:D23)</f>
        <v>14600</v>
      </c>
      <c r="E24" s="5" t="s">
        <v>4</v>
      </c>
      <c r="F24" s="31">
        <f>SUM(F8:F23)</f>
        <v>6400</v>
      </c>
      <c r="G24" s="5" t="s">
        <v>4</v>
      </c>
      <c r="H24" s="31">
        <f>SUM(H8:H23)</f>
        <v>17200</v>
      </c>
      <c r="I24" s="5" t="s">
        <v>4</v>
      </c>
      <c r="J24" s="31">
        <f>SUM(J8:J23)</f>
        <v>32000</v>
      </c>
      <c r="K24" s="3" t="s">
        <v>6</v>
      </c>
      <c r="L24" s="31">
        <f>SUM(L8:L23)</f>
        <v>15040</v>
      </c>
      <c r="M24" s="5" t="s">
        <v>4</v>
      </c>
      <c r="N24" s="31">
        <f>SUM(N8:N23)</f>
        <v>75160</v>
      </c>
    </row>
    <row r="25" spans="1:15" ht="13.5" thickTop="1" x14ac:dyDescent="0.2"/>
    <row r="27" spans="1:15" x14ac:dyDescent="0.2">
      <c r="B27" s="37">
        <f>B24+D24+F24+H24+J24</f>
        <v>90200</v>
      </c>
      <c r="C27" s="38"/>
      <c r="D27" s="38"/>
      <c r="E27" s="38"/>
      <c r="F27" s="38"/>
      <c r="G27" s="38"/>
      <c r="H27" s="38"/>
      <c r="I27" s="38"/>
      <c r="J27" s="39"/>
      <c r="L27" s="37">
        <f>L24+N24</f>
        <v>90200</v>
      </c>
      <c r="M27" s="38"/>
      <c r="N27" s="39"/>
    </row>
  </sheetData>
  <mergeCells count="3">
    <mergeCell ref="B6:J6"/>
    <mergeCell ref="L27:N27"/>
    <mergeCell ref="B27:J27"/>
  </mergeCells>
  <phoneticPr fontId="4" type="noConversion"/>
  <dataValidations count="1">
    <dataValidation type="list" allowBlank="1" showInputMessage="1" showErrorMessage="1" sqref="O9:O23">
      <formula1>"Investment by owner,Withdrawal by owner,DJ revenue,Equipment rental revenue,Rent expense,Wages expense,Utilities expense"</formula1>
    </dataValidation>
  </dataValidations>
  <pageMargins left="0.72" right="0.75" top="1" bottom="1" header="0.5" footer="0.5"/>
  <pageSetup orientation="landscape" r:id="rId1"/>
  <headerFooter alignWithMargins="0"/>
  <drawing r:id="rId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I7"/>
  <sheetViews>
    <sheetView showGridLines="0" workbookViewId="0"/>
  </sheetViews>
  <sheetFormatPr defaultColWidth="8.85546875" defaultRowHeight="12.75" x14ac:dyDescent="0.2"/>
  <cols>
    <col min="6" max="6" width="8.85546875" style="3"/>
  </cols>
  <sheetData>
    <row r="1" spans="1:9" x14ac:dyDescent="0.2">
      <c r="A1" s="2" t="str">
        <f>Required!A1</f>
        <v>&lt;Type your name here&gt;</v>
      </c>
    </row>
    <row r="2" spans="1:9" x14ac:dyDescent="0.2">
      <c r="A2" s="2" t="str">
        <f>Required!A2</f>
        <v>&lt;Type your class here&gt;</v>
      </c>
    </row>
    <row r="3" spans="1:9" x14ac:dyDescent="0.2">
      <c r="A3" s="2" t="str">
        <f>Required!A3</f>
        <v>Excel Templates Problem 1-8B</v>
      </c>
    </row>
    <row r="5" spans="1:9" x14ac:dyDescent="0.2">
      <c r="A5" s="7" t="s">
        <v>35</v>
      </c>
    </row>
    <row r="6" spans="1:9" ht="25.5" customHeight="1" x14ac:dyDescent="0.2">
      <c r="A6" s="41" t="s">
        <v>22</v>
      </c>
      <c r="B6" s="41"/>
      <c r="C6" s="41"/>
      <c r="D6" s="41"/>
      <c r="E6" s="41"/>
      <c r="F6" s="41"/>
      <c r="G6" s="41"/>
      <c r="H6" s="41"/>
      <c r="I6" s="41"/>
    </row>
    <row r="7" spans="1:9" ht="54.75" customHeight="1" x14ac:dyDescent="0.2">
      <c r="A7" s="40" t="s">
        <v>12</v>
      </c>
      <c r="B7" s="40"/>
      <c r="C7" s="40"/>
      <c r="D7" s="40"/>
      <c r="E7" s="40"/>
      <c r="F7" s="40"/>
      <c r="G7" s="40"/>
      <c r="H7" s="40"/>
      <c r="I7" s="40"/>
    </row>
  </sheetData>
  <mergeCells count="2">
    <mergeCell ref="A7:I7"/>
    <mergeCell ref="A6:I6"/>
  </mergeCells>
  <phoneticPr fontId="4" type="noConversion"/>
  <pageMargins left="0.75" right="0.75" top="1" bottom="1" header="0.5" footer="0.5"/>
  <pageSetup orientation="portrait"/>
  <headerFooter alignWithMargins="0"/>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Cover</vt:lpstr>
      <vt:lpstr>GivenData</vt:lpstr>
      <vt:lpstr>Required</vt:lpstr>
      <vt:lpstr>Analysis</vt:lpstr>
    </vt:vector>
  </TitlesOfParts>
  <Company>Acadia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feltmate</dc:creator>
  <cp:lastModifiedBy>Acadia User</cp:lastModifiedBy>
  <cp:lastPrinted>2015-08-29T00:19:23Z</cp:lastPrinted>
  <dcterms:created xsi:type="dcterms:W3CDTF">2005-09-30T04:09:56Z</dcterms:created>
  <dcterms:modified xsi:type="dcterms:W3CDTF">2015-08-29T14:54:34Z</dcterms:modified>
</cp:coreProperties>
</file>