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Larson\2015\Chapter1\"/>
    </mc:Choice>
  </mc:AlternateContent>
  <bookViews>
    <workbookView xWindow="0" yWindow="120" windowWidth="15015" windowHeight="15900"/>
  </bookViews>
  <sheets>
    <sheet name="Cover" sheetId="14" r:id="rId1"/>
    <sheet name="Answer" sheetId="15" r:id="rId2"/>
    <sheet name="Analysis" sheetId="16" r:id="rId3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6" i="15" l="1"/>
  <c r="C12" i="15"/>
  <c r="A1" i="16"/>
  <c r="A2" i="16"/>
  <c r="A3" i="16"/>
  <c r="B33" i="15"/>
  <c r="A19" i="15"/>
  <c r="A28" i="15"/>
  <c r="B11" i="16"/>
  <c r="A11" i="16"/>
  <c r="B10" i="16"/>
  <c r="A10" i="16"/>
  <c r="B9" i="16"/>
  <c r="A9" i="16"/>
  <c r="B8" i="16"/>
  <c r="A8" i="16"/>
  <c r="C17" i="15"/>
  <c r="B25" i="15"/>
  <c r="B37" i="15"/>
  <c r="A21" i="15"/>
  <c r="C26" i="15"/>
  <c r="E36" i="15"/>
  <c r="E37" i="15"/>
  <c r="C25" i="15"/>
</calcChain>
</file>

<file path=xl/sharedStrings.xml><?xml version="1.0" encoding="utf-8"?>
<sst xmlns="http://schemas.openxmlformats.org/spreadsheetml/2006/main" count="47" uniqueCount="45">
  <si>
    <t>&lt;Type your name here&gt;</t>
  </si>
  <si>
    <t>&lt;Type your class here&gt;</t>
  </si>
  <si>
    <t>Assets</t>
  </si>
  <si>
    <t>Cash</t>
  </si>
  <si>
    <t>Liabilities</t>
  </si>
  <si>
    <t>Equipment</t>
  </si>
  <si>
    <t>Supplies</t>
  </si>
  <si>
    <t>Rent expense</t>
  </si>
  <si>
    <t>Income Statement</t>
  </si>
  <si>
    <t>Revenues:</t>
  </si>
  <si>
    <t>Freelance writing revenue</t>
  </si>
  <si>
    <t>Operating expenses:</t>
  </si>
  <si>
    <t>Salaries expense</t>
  </si>
  <si>
    <t>Total operating expenses</t>
  </si>
  <si>
    <t>Add: Investments by owner</t>
  </si>
  <si>
    <t>Balance Sheet</t>
  </si>
  <si>
    <t>Accounts receivable</t>
  </si>
  <si>
    <t>Accounts payable</t>
  </si>
  <si>
    <t>Total assets</t>
  </si>
  <si>
    <t>Asset</t>
  </si>
  <si>
    <t>Amount</t>
  </si>
  <si>
    <t>liabilities</t>
  </si>
  <si>
    <t>Source of Financing</t>
  </si>
  <si>
    <t>Complete the following table:</t>
  </si>
  <si>
    <t>Analysis Component</t>
  </si>
  <si>
    <t>owner investment</t>
  </si>
  <si>
    <t>Statement of Changes in Equity</t>
  </si>
  <si>
    <t>Equity</t>
  </si>
  <si>
    <t>Total liabilities and equity</t>
  </si>
  <si>
    <t>Mailin Moon—Freelance Writing</t>
  </si>
  <si>
    <t>Mailin Moon, capital, March 1</t>
  </si>
  <si>
    <t>Mailin Moon, capital, March 31</t>
  </si>
  <si>
    <t>Mailin Moon, capital</t>
  </si>
  <si>
    <t>Excel Templates</t>
  </si>
  <si>
    <t>to accompany</t>
  </si>
  <si>
    <r>
      <t>Fundamental Accounting Principles</t>
    </r>
    <r>
      <rPr>
        <i/>
        <sz val="11"/>
        <color rgb="FF1F497D"/>
        <rFont val="Calibri"/>
        <family val="2"/>
      </rPr>
      <t>,</t>
    </r>
  </si>
  <si>
    <t>Prepared by</t>
  </si>
  <si>
    <t>Ian Feltmate, Acadia University</t>
  </si>
  <si>
    <t>Excel Templates Exercise 1-21</t>
  </si>
  <si>
    <t>Use your answer from Exercise 1-20 to complete the following statements.</t>
  </si>
  <si>
    <t>For Month Ended March 31, 2017</t>
  </si>
  <si>
    <t>Profit</t>
  </si>
  <si>
    <t>March 31, 2017</t>
  </si>
  <si>
    <t>owner investment and profit</t>
  </si>
  <si>
    <r>
      <t>15</t>
    </r>
    <r>
      <rPr>
        <vertAlign val="superscript"/>
        <sz val="10"/>
        <rFont val="Arial"/>
        <family val="2"/>
      </rPr>
      <t>th</t>
    </r>
    <r>
      <rPr>
        <sz val="10"/>
        <rFont val="Arial"/>
        <family val="2"/>
      </rPr>
      <t xml:space="preserve"> Edition, by Larson/Jensen/Dieckmann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</si>
</sst>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\ &quot;$&quot;* #,##0\ ;\ &quot;$&quot;* \(#,##0\);\ &quot;$&quot;* \-0\-\ "/>
    <numFmt numFmtId="166" formatCode="#,##0\ ;\ \(#,##0\);\-0\-\ 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11"/>
      <color rgb="FF1F497D"/>
      <name val="Calibri"/>
      <family val="2"/>
    </font>
    <font>
      <vertAlign val="superscript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0" fillId="2" borderId="0" xfId="0" applyFill="1"/>
    <xf numFmtId="0" fontId="2" fillId="0" borderId="0" xfId="0" applyFont="1" applyFill="1"/>
    <xf numFmtId="0" fontId="0" fillId="0" borderId="0" xfId="0" applyAlignment="1">
      <alignment horizontal="left" indent="1"/>
    </xf>
    <xf numFmtId="0" fontId="2" fillId="0" borderId="0" xfId="0" applyFont="1"/>
    <xf numFmtId="0" fontId="0" fillId="0" borderId="0" xfId="0" applyAlignment="1">
      <alignment horizontal="left" indent="2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2" borderId="3" xfId="0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164" fontId="0" fillId="0" borderId="3" xfId="1" applyNumberFormat="1" applyFont="1" applyBorder="1" applyAlignment="1">
      <alignment horizontal="center"/>
    </xf>
    <xf numFmtId="165" fontId="0" fillId="0" borderId="0" xfId="1" applyNumberFormat="1" applyFont="1" applyAlignment="1"/>
    <xf numFmtId="0" fontId="1" fillId="0" borderId="0" xfId="0" applyFont="1"/>
    <xf numFmtId="166" fontId="0" fillId="0" borderId="1" xfId="1" applyNumberFormat="1" applyFont="1" applyBorder="1" applyAlignment="1"/>
    <xf numFmtId="166" fontId="0" fillId="0" borderId="0" xfId="1" applyNumberFormat="1" applyFont="1" applyBorder="1" applyAlignment="1"/>
    <xf numFmtId="0" fontId="1" fillId="2" borderId="0" xfId="0" applyFont="1" applyFill="1" applyAlignment="1">
      <alignment horizontal="center"/>
    </xf>
    <xf numFmtId="165" fontId="0" fillId="0" borderId="2" xfId="1" applyNumberFormat="1" applyFont="1" applyBorder="1" applyAlignment="1"/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20</xdr:row>
      <xdr:rowOff>85725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1750" cy="3371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25</xdr:row>
      <xdr:rowOff>104775</xdr:rowOff>
    </xdr:from>
    <xdr:to>
      <xdr:col>5</xdr:col>
      <xdr:colOff>352425</xdr:colOff>
      <xdr:row>35</xdr:row>
      <xdr:rowOff>85725</xdr:rowOff>
    </xdr:to>
    <xdr:grpSp>
      <xdr:nvGrpSpPr>
        <xdr:cNvPr id="11316" name="Group 11"/>
        <xdr:cNvGrpSpPr>
          <a:grpSpLocks/>
        </xdr:cNvGrpSpPr>
      </xdr:nvGrpSpPr>
      <xdr:grpSpPr bwMode="auto">
        <a:xfrm>
          <a:off x="3486150" y="4171950"/>
          <a:ext cx="2790825" cy="1619250"/>
          <a:chOff x="366" y="336"/>
          <a:chExt cx="303" cy="205"/>
        </a:xfrm>
      </xdr:grpSpPr>
      <xdr:sp macro="" textlink="">
        <xdr:nvSpPr>
          <xdr:cNvPr id="11322" name="Line 8"/>
          <xdr:cNvSpPr>
            <a:spLocks noChangeShapeType="1"/>
          </xdr:cNvSpPr>
        </xdr:nvSpPr>
        <xdr:spPr bwMode="auto">
          <a:xfrm>
            <a:off x="366" y="336"/>
            <a:ext cx="303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323" name="Line 9"/>
          <xdr:cNvSpPr>
            <a:spLocks noChangeShapeType="1"/>
          </xdr:cNvSpPr>
        </xdr:nvSpPr>
        <xdr:spPr bwMode="auto">
          <a:xfrm>
            <a:off x="669" y="337"/>
            <a:ext cx="0" cy="203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324" name="Line 10"/>
          <xdr:cNvSpPr>
            <a:spLocks noChangeShapeType="1"/>
          </xdr:cNvSpPr>
        </xdr:nvSpPr>
        <xdr:spPr bwMode="auto">
          <a:xfrm flipH="1">
            <a:off x="634" y="541"/>
            <a:ext cx="3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  <xdr:twoCellAnchor>
    <xdr:from>
      <xdr:col>2</xdr:col>
      <xdr:colOff>19050</xdr:colOff>
      <xdr:row>16</xdr:row>
      <xdr:rowOff>76200</xdr:rowOff>
    </xdr:from>
    <xdr:to>
      <xdr:col>3</xdr:col>
      <xdr:colOff>447675</xdr:colOff>
      <xdr:row>24</xdr:row>
      <xdr:rowOff>66675</xdr:rowOff>
    </xdr:to>
    <xdr:grpSp>
      <xdr:nvGrpSpPr>
        <xdr:cNvPr id="11317" name="Group 14"/>
        <xdr:cNvGrpSpPr>
          <a:grpSpLocks/>
        </xdr:cNvGrpSpPr>
      </xdr:nvGrpSpPr>
      <xdr:grpSpPr bwMode="auto">
        <a:xfrm>
          <a:off x="2724150" y="2667000"/>
          <a:ext cx="1114425" cy="1304925"/>
          <a:chOff x="286" y="263"/>
          <a:chExt cx="117" cy="137"/>
        </a:xfrm>
      </xdr:grpSpPr>
      <xdr:sp macro="" textlink="">
        <xdr:nvSpPr>
          <xdr:cNvPr id="11318" name="Line 2"/>
          <xdr:cNvSpPr>
            <a:spLocks noChangeShapeType="1"/>
          </xdr:cNvSpPr>
        </xdr:nvSpPr>
        <xdr:spPr bwMode="auto">
          <a:xfrm>
            <a:off x="360" y="263"/>
            <a:ext cx="42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319" name="Line 4"/>
          <xdr:cNvSpPr>
            <a:spLocks noChangeShapeType="1"/>
          </xdr:cNvSpPr>
        </xdr:nvSpPr>
        <xdr:spPr bwMode="auto">
          <a:xfrm>
            <a:off x="402" y="264"/>
            <a:ext cx="0" cy="121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320" name="Line 5"/>
          <xdr:cNvSpPr>
            <a:spLocks noChangeShapeType="1"/>
          </xdr:cNvSpPr>
        </xdr:nvSpPr>
        <xdr:spPr bwMode="auto">
          <a:xfrm flipH="1">
            <a:off x="286" y="386"/>
            <a:ext cx="28" cy="14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 type="triangle" w="med" len="med"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  <xdr:sp macro="" textlink="">
        <xdr:nvSpPr>
          <xdr:cNvPr id="11321" name="Line 13"/>
          <xdr:cNvSpPr>
            <a:spLocks noChangeShapeType="1"/>
          </xdr:cNvSpPr>
        </xdr:nvSpPr>
        <xdr:spPr bwMode="auto">
          <a:xfrm>
            <a:off x="318" y="385"/>
            <a:ext cx="85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dash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0:G16"/>
  <sheetViews>
    <sheetView tabSelected="1" workbookViewId="0">
      <selection activeCell="G10" sqref="G10"/>
    </sheetView>
  </sheetViews>
  <sheetFormatPr defaultColWidth="8.85546875" defaultRowHeight="12.75" x14ac:dyDescent="0.2"/>
  <cols>
    <col min="1" max="6" width="8.85546875" style="1"/>
    <col min="7" max="7" width="36.85546875" style="1" bestFit="1" customWidth="1"/>
    <col min="8" max="9" width="8.85546875" style="1" customWidth="1"/>
    <col min="10" max="16384" width="8.85546875" style="1"/>
  </cols>
  <sheetData>
    <row r="10" spans="7:7" x14ac:dyDescent="0.2">
      <c r="G10" s="16" t="s">
        <v>33</v>
      </c>
    </row>
    <row r="11" spans="7:7" x14ac:dyDescent="0.2">
      <c r="G11" s="16" t="s">
        <v>34</v>
      </c>
    </row>
    <row r="12" spans="7:7" ht="15" x14ac:dyDescent="0.25">
      <c r="G12" s="16" t="s">
        <v>35</v>
      </c>
    </row>
    <row r="13" spans="7:7" ht="14.25" x14ac:dyDescent="0.2">
      <c r="G13" s="16" t="s">
        <v>44</v>
      </c>
    </row>
    <row r="14" spans="7:7" x14ac:dyDescent="0.2">
      <c r="G14" s="16"/>
    </row>
    <row r="15" spans="7:7" x14ac:dyDescent="0.2">
      <c r="G15" s="16" t="s">
        <v>36</v>
      </c>
    </row>
    <row r="16" spans="7:7" x14ac:dyDescent="0.2">
      <c r="G16" s="16" t="s">
        <v>37</v>
      </c>
    </row>
  </sheetData>
  <phoneticPr fontId="0" type="noConversion"/>
  <pageMargins left="0.46" right="0.28000000000000003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8"/>
  <sheetViews>
    <sheetView showGridLines="0" workbookViewId="0"/>
  </sheetViews>
  <sheetFormatPr defaultColWidth="8.85546875" defaultRowHeight="12.75" x14ac:dyDescent="0.2"/>
  <cols>
    <col min="1" max="1" width="30.28515625" customWidth="1"/>
    <col min="2" max="3" width="10.28515625" bestFit="1" customWidth="1"/>
    <col min="4" max="4" width="29.140625" bestFit="1" customWidth="1"/>
  </cols>
  <sheetData>
    <row r="1" spans="1:3" x14ac:dyDescent="0.2">
      <c r="A1" s="2" t="s">
        <v>0</v>
      </c>
    </row>
    <row r="2" spans="1:3" x14ac:dyDescent="0.2">
      <c r="A2" s="2" t="s">
        <v>1</v>
      </c>
    </row>
    <row r="3" spans="1:3" x14ac:dyDescent="0.2">
      <c r="A3" s="2" t="s">
        <v>38</v>
      </c>
    </row>
    <row r="5" spans="1:3" x14ac:dyDescent="0.2">
      <c r="A5" s="13" t="s">
        <v>39</v>
      </c>
    </row>
    <row r="7" spans="1:3" x14ac:dyDescent="0.2">
      <c r="A7" s="18" t="s">
        <v>29</v>
      </c>
      <c r="B7" s="18"/>
      <c r="C7" s="18"/>
    </row>
    <row r="8" spans="1:3" x14ac:dyDescent="0.2">
      <c r="A8" s="18" t="s">
        <v>8</v>
      </c>
      <c r="B8" s="18"/>
      <c r="C8" s="18"/>
    </row>
    <row r="9" spans="1:3" x14ac:dyDescent="0.2">
      <c r="A9" s="18" t="s">
        <v>40</v>
      </c>
      <c r="B9" s="18"/>
      <c r="C9" s="18"/>
    </row>
    <row r="11" spans="1:3" x14ac:dyDescent="0.2">
      <c r="A11" t="s">
        <v>9</v>
      </c>
    </row>
    <row r="12" spans="1:3" x14ac:dyDescent="0.2">
      <c r="A12" s="3" t="s">
        <v>10</v>
      </c>
      <c r="C12" s="12">
        <f>6500+4500</f>
        <v>11000</v>
      </c>
    </row>
    <row r="13" spans="1:3" x14ac:dyDescent="0.2">
      <c r="A13" t="s">
        <v>11</v>
      </c>
    </row>
    <row r="14" spans="1:3" x14ac:dyDescent="0.2">
      <c r="A14" s="3" t="s">
        <v>12</v>
      </c>
      <c r="B14" s="12">
        <v>1450</v>
      </c>
    </row>
    <row r="15" spans="1:3" x14ac:dyDescent="0.2">
      <c r="A15" s="3" t="s">
        <v>7</v>
      </c>
      <c r="B15" s="14">
        <v>1400</v>
      </c>
    </row>
    <row r="16" spans="1:3" x14ac:dyDescent="0.2">
      <c r="A16" s="5" t="s">
        <v>13</v>
      </c>
      <c r="C16" s="14">
        <f>SUM(B14:B15)</f>
        <v>2850</v>
      </c>
    </row>
    <row r="17" spans="1:5" ht="13.5" thickBot="1" x14ac:dyDescent="0.25">
      <c r="A17" t="s">
        <v>41</v>
      </c>
      <c r="C17" s="17">
        <f>C12-C16</f>
        <v>8150</v>
      </c>
    </row>
    <row r="18" spans="1:5" ht="13.5" thickTop="1" x14ac:dyDescent="0.2"/>
    <row r="19" spans="1:5" x14ac:dyDescent="0.2">
      <c r="A19" s="18" t="str">
        <f>A7</f>
        <v>Mailin Moon—Freelance Writing</v>
      </c>
      <c r="B19" s="18"/>
      <c r="C19" s="18"/>
    </row>
    <row r="20" spans="1:5" x14ac:dyDescent="0.2">
      <c r="A20" s="18" t="s">
        <v>26</v>
      </c>
      <c r="B20" s="18"/>
      <c r="C20" s="18"/>
    </row>
    <row r="21" spans="1:5" x14ac:dyDescent="0.2">
      <c r="A21" s="18" t="str">
        <f>A9</f>
        <v>For Month Ended March 31, 2017</v>
      </c>
      <c r="B21" s="18"/>
      <c r="C21" s="18"/>
    </row>
    <row r="23" spans="1:5" x14ac:dyDescent="0.2">
      <c r="A23" s="13" t="s">
        <v>30</v>
      </c>
      <c r="C23" s="12">
        <v>0</v>
      </c>
    </row>
    <row r="24" spans="1:5" x14ac:dyDescent="0.2">
      <c r="A24" t="s">
        <v>14</v>
      </c>
      <c r="B24" s="12">
        <v>5500</v>
      </c>
    </row>
    <row r="25" spans="1:5" x14ac:dyDescent="0.2">
      <c r="A25" s="5" t="s">
        <v>41</v>
      </c>
      <c r="B25" s="14">
        <f>C17</f>
        <v>8150</v>
      </c>
      <c r="C25" s="14">
        <f>SUM(B24:B25)</f>
        <v>13650</v>
      </c>
    </row>
    <row r="26" spans="1:5" ht="13.5" thickBot="1" x14ac:dyDescent="0.25">
      <c r="A26" s="13" t="s">
        <v>31</v>
      </c>
      <c r="C26" s="17">
        <f>SUM(B23:B25)</f>
        <v>13650</v>
      </c>
    </row>
    <row r="27" spans="1:5" ht="13.5" thickTop="1" x14ac:dyDescent="0.2"/>
    <row r="28" spans="1:5" x14ac:dyDescent="0.2">
      <c r="A28" s="18" t="str">
        <f>A19</f>
        <v>Mailin Moon—Freelance Writing</v>
      </c>
      <c r="B28" s="18"/>
      <c r="C28" s="18"/>
      <c r="D28" s="18"/>
      <c r="E28" s="18"/>
    </row>
    <row r="29" spans="1:5" x14ac:dyDescent="0.2">
      <c r="A29" s="18" t="s">
        <v>15</v>
      </c>
      <c r="B29" s="18"/>
      <c r="C29" s="18"/>
      <c r="D29" s="18"/>
      <c r="E29" s="18"/>
    </row>
    <row r="30" spans="1:5" x14ac:dyDescent="0.2">
      <c r="A30" s="19" t="s">
        <v>42</v>
      </c>
      <c r="B30" s="19"/>
      <c r="C30" s="19"/>
      <c r="D30" s="19"/>
      <c r="E30" s="19"/>
    </row>
    <row r="32" spans="1:5" x14ac:dyDescent="0.2">
      <c r="A32" s="18" t="s">
        <v>2</v>
      </c>
      <c r="B32" s="18"/>
      <c r="D32" s="18" t="s">
        <v>4</v>
      </c>
      <c r="E32" s="18"/>
    </row>
    <row r="33" spans="1:5" x14ac:dyDescent="0.2">
      <c r="A33" t="s">
        <v>3</v>
      </c>
      <c r="B33" s="12">
        <f>3000+6500-1450-1400</f>
        <v>6650</v>
      </c>
      <c r="D33" t="s">
        <v>17</v>
      </c>
      <c r="E33" s="12">
        <v>600</v>
      </c>
    </row>
    <row r="34" spans="1:5" x14ac:dyDescent="0.2">
      <c r="A34" t="s">
        <v>16</v>
      </c>
      <c r="B34" s="15">
        <v>4500</v>
      </c>
    </row>
    <row r="35" spans="1:5" x14ac:dyDescent="0.2">
      <c r="A35" t="s">
        <v>6</v>
      </c>
      <c r="B35" s="15">
        <v>600</v>
      </c>
      <c r="D35" s="18" t="s">
        <v>27</v>
      </c>
      <c r="E35" s="18"/>
    </row>
    <row r="36" spans="1:5" x14ac:dyDescent="0.2">
      <c r="A36" t="s">
        <v>5</v>
      </c>
      <c r="B36" s="14">
        <v>2500</v>
      </c>
      <c r="D36" s="13" t="s">
        <v>32</v>
      </c>
      <c r="E36" s="14">
        <f>C26</f>
        <v>13650</v>
      </c>
    </row>
    <row r="37" spans="1:5" ht="13.5" thickBot="1" x14ac:dyDescent="0.25">
      <c r="A37" t="s">
        <v>18</v>
      </c>
      <c r="B37" s="17">
        <f>SUM(B33:B36)</f>
        <v>14250</v>
      </c>
      <c r="D37" t="s">
        <v>28</v>
      </c>
      <c r="E37" s="17">
        <f>SUM(E33:E36)</f>
        <v>14250</v>
      </c>
    </row>
    <row r="38" spans="1:5" ht="13.5" thickTop="1" x14ac:dyDescent="0.2"/>
  </sheetData>
  <mergeCells count="12">
    <mergeCell ref="D35:E35"/>
    <mergeCell ref="A20:C20"/>
    <mergeCell ref="A21:C21"/>
    <mergeCell ref="A28:E28"/>
    <mergeCell ref="A29:E29"/>
    <mergeCell ref="A32:B32"/>
    <mergeCell ref="D32:E32"/>
    <mergeCell ref="A7:C7"/>
    <mergeCell ref="A8:C8"/>
    <mergeCell ref="A9:C9"/>
    <mergeCell ref="A19:C19"/>
    <mergeCell ref="A30:E30"/>
  </mergeCells>
  <phoneticPr fontId="3" type="noConversion"/>
  <pageMargins left="0.75" right="0.75" top="1" bottom="1" header="0.5" footer="0.5"/>
  <pageSetup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1"/>
  <sheetViews>
    <sheetView showGridLines="0" workbookViewId="0"/>
  </sheetViews>
  <sheetFormatPr defaultColWidth="8.85546875" defaultRowHeight="12.75" x14ac:dyDescent="0.2"/>
  <cols>
    <col min="1" max="1" width="29" bestFit="1" customWidth="1"/>
    <col min="2" max="2" width="12.85546875" customWidth="1"/>
    <col min="3" max="3" width="30.85546875" customWidth="1"/>
  </cols>
  <sheetData>
    <row r="1" spans="1:3" x14ac:dyDescent="0.2">
      <c r="A1" s="2" t="str">
        <f>Answer!A1</f>
        <v>&lt;Type your name here&gt;</v>
      </c>
    </row>
    <row r="2" spans="1:3" x14ac:dyDescent="0.2">
      <c r="A2" s="2" t="str">
        <f>Answer!A2</f>
        <v>&lt;Type your class here&gt;</v>
      </c>
    </row>
    <row r="3" spans="1:3" x14ac:dyDescent="0.2">
      <c r="A3" s="2" t="str">
        <f>Answer!A3</f>
        <v>Excel Templates Exercise 1-21</v>
      </c>
    </row>
    <row r="5" spans="1:3" x14ac:dyDescent="0.2">
      <c r="A5" s="4" t="s">
        <v>24</v>
      </c>
    </row>
    <row r="6" spans="1:3" x14ac:dyDescent="0.2">
      <c r="A6" t="s">
        <v>23</v>
      </c>
    </row>
    <row r="7" spans="1:3" x14ac:dyDescent="0.2">
      <c r="A7" s="8" t="s">
        <v>19</v>
      </c>
      <c r="B7" s="9" t="s">
        <v>20</v>
      </c>
      <c r="C7" s="10" t="s">
        <v>22</v>
      </c>
    </row>
    <row r="8" spans="1:3" x14ac:dyDescent="0.2">
      <c r="A8" s="6" t="str">
        <f>Answer!A33</f>
        <v>Cash</v>
      </c>
      <c r="B8" s="11">
        <f>Answer!B33</f>
        <v>6650</v>
      </c>
      <c r="C8" s="7" t="s">
        <v>43</v>
      </c>
    </row>
    <row r="9" spans="1:3" x14ac:dyDescent="0.2">
      <c r="A9" s="6" t="str">
        <f>Answer!A34</f>
        <v>Accounts receivable</v>
      </c>
      <c r="B9" s="11">
        <f>Answer!B34</f>
        <v>4500</v>
      </c>
      <c r="C9" s="7" t="s">
        <v>43</v>
      </c>
    </row>
    <row r="10" spans="1:3" x14ac:dyDescent="0.2">
      <c r="A10" s="6" t="str">
        <f>Answer!A35</f>
        <v>Supplies</v>
      </c>
      <c r="B10" s="11">
        <f>Answer!B35</f>
        <v>600</v>
      </c>
      <c r="C10" s="7" t="s">
        <v>21</v>
      </c>
    </row>
    <row r="11" spans="1:3" x14ac:dyDescent="0.2">
      <c r="A11" s="6" t="str">
        <f>Answer!A36</f>
        <v>Equipment</v>
      </c>
      <c r="B11" s="11">
        <f>Answer!B36</f>
        <v>2500</v>
      </c>
      <c r="C11" s="7" t="s">
        <v>25</v>
      </c>
    </row>
  </sheetData>
  <phoneticPr fontId="3" type="noConversion"/>
  <dataValidations count="1">
    <dataValidation type="list" allowBlank="1" showInputMessage="1" showErrorMessage="1" sqref="C8:C11">
      <formula1>"liabilities,owner investment,profit,owner investment and profit"</formula1>
    </dataValidation>
  </dataValidations>
  <pageMargins left="0.75" right="0.75" top="1" bottom="1" header="0.5" footer="0.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Answer</vt:lpstr>
      <vt:lpstr>Analysis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2012-08-13T16:13:06Z</cp:lastPrinted>
  <dcterms:created xsi:type="dcterms:W3CDTF">2005-09-30T04:09:56Z</dcterms:created>
  <dcterms:modified xsi:type="dcterms:W3CDTF">2015-08-29T14:53:53Z</dcterms:modified>
</cp:coreProperties>
</file>